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-MARCHES\Suivi_Financier\Compte Aju-Ecart\Compte AE mensuel\2020_05\"/>
    </mc:Choice>
  </mc:AlternateContent>
  <bookViews>
    <workbookView xWindow="0" yWindow="0" windowWidth="23040" windowHeight="8808"/>
  </bookViews>
  <sheets>
    <sheet name="Version_CAM" sheetId="1" r:id="rId1"/>
  </sheets>
  <externalReferences>
    <externalReference r:id="rId2"/>
  </externalReferences>
  <definedNames>
    <definedName name="Liste_type_commande">[1]Liste!$A$2:$A$9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<sst xmlns="http://schemas.openxmlformats.org/spreadsheetml/2006/main" count="137" uniqueCount="40">
  <si>
    <t>Date de la MàJ :</t>
  </si>
  <si>
    <t>aujourd'hui</t>
  </si>
  <si>
    <t>Montants en kilo-euros</t>
  </si>
  <si>
    <t>Mois de consommation</t>
  </si>
  <si>
    <t>CUMUL</t>
  </si>
  <si>
    <t>Echéance de validation des données de RE</t>
  </si>
  <si>
    <t xml:space="preserve">Charges </t>
  </si>
  <si>
    <t>Contractualisations</t>
  </si>
  <si>
    <t>Ajustements Bruts à la Hausse</t>
  </si>
  <si>
    <t>Surcoûts RSO à la Hausse</t>
  </si>
  <si>
    <t>Surcoûts MRG à la Hausse</t>
  </si>
  <si>
    <t>Surcoûts SSY à la Hausse</t>
  </si>
  <si>
    <t>Énergies IGCC importées</t>
  </si>
  <si>
    <t xml:space="preserve">Énergies de Réglage à la Hausse  </t>
  </si>
  <si>
    <t>Rattrapage physique en Export</t>
  </si>
  <si>
    <t xml:space="preserve">Équilibrage à la hausse </t>
  </si>
  <si>
    <t>Règlement des écarts positifs</t>
  </si>
  <si>
    <t>dont RE_ECH_GRT</t>
  </si>
  <si>
    <t>dont RE_BLT</t>
  </si>
  <si>
    <t>Compensations pour Non-Respect des CUO</t>
  </si>
  <si>
    <t>Total Charges</t>
  </si>
  <si>
    <t xml:space="preserve">Produits </t>
  </si>
  <si>
    <t>Recettes soutirage physique</t>
  </si>
  <si>
    <t>Ajustements Bruts à la Baisse</t>
  </si>
  <si>
    <t>Surcoûts RSO à la Baisse</t>
  </si>
  <si>
    <t>Surcoûts MRG à la Baisse</t>
  </si>
  <si>
    <t xml:space="preserve">Surcoûts SSY à la Baisse </t>
  </si>
  <si>
    <t>Énergies IGCC exportées</t>
  </si>
  <si>
    <t>Énergies de Réglage  à la Baisse</t>
  </si>
  <si>
    <t>Rattrapage physique en Import</t>
  </si>
  <si>
    <t>Équilibrage à la Baisse</t>
  </si>
  <si>
    <t>Règlement des écarts négatifs</t>
  </si>
  <si>
    <t>Pénalités suite au Contrôle de l'Ajustement</t>
  </si>
  <si>
    <t>Total Produits</t>
  </si>
  <si>
    <t>Solde Compte AE hors RRapide et SPhysique</t>
  </si>
  <si>
    <t>Solde Compte AE</t>
  </si>
  <si>
    <t>M+12</t>
  </si>
  <si>
    <t>M+6</t>
  </si>
  <si>
    <t>M+3</t>
  </si>
  <si>
    <t>M+1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</si>
</sst>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d\ mmmm\ yyyy;@"/>
    <numFmt numFmtId="165" formatCode="#,###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A6D9"/>
        <bgColor indexed="64"/>
      </patternFill>
    </fill>
    <fill>
      <patternFill patternType="solid">
        <fgColor rgb="FFD1F4FF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6" borderId="0" xfId="0" applyFont="1" applyFill="1" applyAlignment="1">
      <alignment vertical="center"/>
    </xf>
    <xf numFmtId="14" fontId="5" fillId="6" borderId="0" xfId="0" applyNumberFormat="1" applyFont="1" applyFill="1"/>
    <xf numFmtId="0" fontId="4" fillId="0" borderId="0" xfId="0" applyFont="1"/>
    <xf numFmtId="3" fontId="5" fillId="0" borderId="0" xfId="0" applyNumberFormat="1" applyFont="1" applyBorder="1"/>
    <xf numFmtId="0" fontId="4" fillId="6" borderId="0" xfId="0" applyFont="1" applyFill="1" applyAlignment="1">
      <alignment horizontal="center" vertical="center"/>
    </xf>
    <xf numFmtId="0" fontId="4" fillId="6" borderId="0" xfId="0" applyFont="1" applyFill="1"/>
    <xf numFmtId="3" fontId="5" fillId="0" borderId="21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3" fontId="5" fillId="0" borderId="5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7" fillId="8" borderId="20" xfId="1" applyFont="1" applyFill="1" applyBorder="1" applyAlignment="1">
      <alignment horizontal="center" vertical="center"/>
    </xf>
    <xf numFmtId="0" fontId="7" fillId="8" borderId="23" xfId="1" applyFont="1" applyFill="1" applyBorder="1" applyAlignment="1">
      <alignment horizontal="center" vertical="center"/>
    </xf>
    <xf numFmtId="0" fontId="7" fillId="8" borderId="24" xfId="1" applyFont="1" applyFill="1" applyBorder="1" applyAlignment="1">
      <alignment horizontal="center" vertical="center"/>
    </xf>
    <xf numFmtId="0" fontId="8" fillId="0" borderId="6" xfId="0" applyFont="1" applyBorder="1"/>
    <xf numFmtId="17" fontId="7" fillId="8" borderId="7" xfId="1" applyNumberFormat="1" applyFont="1" applyFill="1" applyBorder="1" applyAlignment="1">
      <alignment horizontal="center"/>
    </xf>
    <xf numFmtId="17" fontId="7" fillId="8" borderId="8" xfId="1" applyNumberFormat="1" applyFont="1" applyFill="1" applyBorder="1" applyAlignment="1">
      <alignment horizontal="center"/>
    </xf>
    <xf numFmtId="17" fontId="7" fillId="8" borderId="9" xfId="1" applyNumberFormat="1" applyFont="1" applyFill="1" applyBorder="1" applyAlignment="1">
      <alignment horizontal="center"/>
    </xf>
    <xf numFmtId="0" fontId="7" fillId="8" borderId="11" xfId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17" fontId="8" fillId="9" borderId="7" xfId="1" applyNumberFormat="1" applyFont="1" applyFill="1" applyBorder="1" applyAlignment="1">
      <alignment horizontal="center" vertical="center"/>
    </xf>
    <xf numFmtId="17" fontId="8" fillId="9" borderId="8" xfId="1" applyNumberFormat="1" applyFont="1" applyFill="1" applyBorder="1" applyAlignment="1">
      <alignment horizontal="center" vertical="center"/>
    </xf>
    <xf numFmtId="17" fontId="8" fillId="9" borderId="9" xfId="1" applyNumberFormat="1" applyFont="1" applyFill="1" applyBorder="1" applyAlignment="1">
      <alignment horizontal="center" vertical="center"/>
    </xf>
    <xf numFmtId="0" fontId="7" fillId="8" borderId="18" xfId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/>
    </xf>
    <xf numFmtId="0" fontId="10" fillId="7" borderId="12" xfId="4" applyFont="1" applyFill="1" applyBorder="1" applyAlignment="1">
      <alignment vertical="center" wrapText="1"/>
    </xf>
    <xf numFmtId="3" fontId="10" fillId="7" borderId="26" xfId="4" applyNumberFormat="1" applyFont="1" applyFill="1" applyBorder="1"/>
    <xf numFmtId="3" fontId="10" fillId="7" borderId="22" xfId="4" applyNumberFormat="1" applyFont="1" applyFill="1" applyBorder="1"/>
    <xf numFmtId="3" fontId="10" fillId="7" borderId="27" xfId="4" applyNumberFormat="1" applyFont="1" applyFill="1" applyBorder="1"/>
    <xf numFmtId="3" fontId="10" fillId="7" borderId="28" xfId="4" applyNumberFormat="1" applyFont="1" applyFill="1" applyBorder="1"/>
    <xf numFmtId="0" fontId="9" fillId="0" borderId="13" xfId="0" applyFont="1" applyBorder="1" applyAlignment="1">
      <alignment horizontal="center" vertical="center" textRotation="90"/>
    </xf>
    <xf numFmtId="0" fontId="10" fillId="10" borderId="2" xfId="3" applyFont="1" applyFill="1" applyBorder="1" applyAlignment="1">
      <alignment vertical="center" wrapText="1"/>
    </xf>
    <xf numFmtId="3" fontId="10" fillId="10" borderId="29" xfId="3" applyNumberFormat="1" applyFont="1" applyFill="1" applyBorder="1"/>
    <xf numFmtId="3" fontId="10" fillId="10" borderId="1" xfId="3" applyNumberFormat="1" applyFont="1" applyFill="1" applyBorder="1"/>
    <xf numFmtId="165" fontId="10" fillId="10" borderId="1" xfId="3" applyNumberFormat="1" applyFont="1" applyFill="1" applyBorder="1"/>
    <xf numFmtId="3" fontId="10" fillId="10" borderId="3" xfId="3" applyNumberFormat="1" applyFont="1" applyFill="1" applyBorder="1"/>
    <xf numFmtId="3" fontId="10" fillId="10" borderId="15" xfId="3" applyNumberFormat="1" applyFont="1" applyFill="1" applyBorder="1"/>
    <xf numFmtId="3" fontId="10" fillId="10" borderId="14" xfId="3" applyNumberFormat="1" applyFont="1" applyFill="1" applyBorder="1"/>
    <xf numFmtId="3" fontId="10" fillId="10" borderId="30" xfId="3" applyNumberFormat="1" applyFont="1" applyFill="1" applyBorder="1"/>
    <xf numFmtId="0" fontId="10" fillId="3" borderId="2" xfId="2" applyFont="1" applyBorder="1" applyAlignment="1">
      <alignment vertical="center" wrapText="1"/>
    </xf>
    <xf numFmtId="3" fontId="10" fillId="3" borderId="14" xfId="2" applyNumberFormat="1" applyFont="1" applyBorder="1"/>
    <xf numFmtId="3" fontId="10" fillId="3" borderId="1" xfId="2" applyNumberFormat="1" applyFont="1" applyBorder="1"/>
    <xf numFmtId="3" fontId="10" fillId="3" borderId="30" xfId="2" applyNumberFormat="1" applyFont="1" applyBorder="1" applyAlignment="1">
      <alignment vertical="center"/>
    </xf>
    <xf numFmtId="3" fontId="10" fillId="3" borderId="16" xfId="2" applyNumberFormat="1" applyFont="1" applyBorder="1"/>
    <xf numFmtId="3" fontId="10" fillId="3" borderId="17" xfId="2" applyNumberFormat="1" applyFont="1" applyBorder="1"/>
    <xf numFmtId="3" fontId="10" fillId="3" borderId="31" xfId="2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 textRotation="90"/>
    </xf>
    <xf numFmtId="17" fontId="7" fillId="8" borderId="20" xfId="1" applyNumberFormat="1" applyFont="1" applyFill="1" applyBorder="1" applyAlignment="1">
      <alignment horizontal="center"/>
    </xf>
    <xf numFmtId="3" fontId="7" fillId="8" borderId="7" xfId="1" applyNumberFormat="1" applyFont="1" applyFill="1" applyBorder="1"/>
    <xf numFmtId="3" fontId="7" fillId="8" borderId="8" xfId="1" applyNumberFormat="1" applyFont="1" applyFill="1" applyBorder="1"/>
    <xf numFmtId="3" fontId="7" fillId="8" borderId="9" xfId="1" applyNumberFormat="1" applyFont="1" applyFill="1" applyBorder="1"/>
    <xf numFmtId="3" fontId="10" fillId="7" borderId="32" xfId="4" applyNumberFormat="1" applyFont="1" applyFill="1" applyBorder="1"/>
    <xf numFmtId="3" fontId="10" fillId="3" borderId="10" xfId="2" applyNumberFormat="1" applyFont="1" applyBorder="1"/>
    <xf numFmtId="3" fontId="10" fillId="3" borderId="33" xfId="2" applyNumberFormat="1" applyFont="1" applyBorder="1"/>
    <xf numFmtId="3" fontId="10" fillId="3" borderId="34" xfId="2" applyNumberFormat="1" applyFont="1" applyBorder="1" applyAlignment="1">
      <alignment vertical="center"/>
    </xf>
    <xf numFmtId="0" fontId="11" fillId="0" borderId="0" xfId="0" applyFont="1" applyBorder="1" applyAlignment="1"/>
    <xf numFmtId="0" fontId="3" fillId="0" borderId="0" xfId="0" applyFont="1" applyBorder="1"/>
    <xf numFmtId="3" fontId="3" fillId="0" borderId="21" xfId="0" applyNumberFormat="1" applyFont="1" applyBorder="1"/>
    <xf numFmtId="3" fontId="3" fillId="0" borderId="0" xfId="0" applyNumberFormat="1" applyFont="1" applyBorder="1"/>
    <xf numFmtId="0" fontId="7" fillId="8" borderId="19" xfId="1" applyFont="1" applyFill="1" applyBorder="1" applyAlignment="1">
      <alignment horizontal="left" vertical="center" wrapText="1"/>
    </xf>
    <xf numFmtId="0" fontId="7" fillId="8" borderId="24" xfId="1" applyFont="1" applyFill="1" applyBorder="1" applyAlignment="1">
      <alignment horizontal="left" vertical="center" wrapText="1"/>
    </xf>
    <xf numFmtId="3" fontId="7" fillId="8" borderId="4" xfId="1" applyNumberFormat="1" applyFont="1" applyFill="1" applyBorder="1"/>
    <xf numFmtId="0" fontId="7" fillId="8" borderId="19" xfId="1" applyFont="1" applyFill="1" applyBorder="1" applyAlignment="1">
      <alignment horizontal="left" vertical="center"/>
    </xf>
    <xf numFmtId="0" fontId="7" fillId="8" borderId="24" xfId="1" applyFont="1" applyFill="1" applyBorder="1" applyAlignment="1">
      <alignment horizontal="left" vertical="center"/>
    </xf>
    <xf numFmtId="3" fontId="5" fillId="0" borderId="0" xfId="0" applyNumberFormat="1" applyFont="1"/>
  </cellXfs>
  <cellStyles count="5">
    <cellStyle name="20 % - Accent3" xfId="3" builtinId="38"/>
    <cellStyle name="40 % - Accent1" xfId="2" builtinId="31"/>
    <cellStyle name="40 % - Accent6" xfId="4" builtinId="51"/>
    <cellStyle name="Accent1" xfId="1" builtinId="29"/>
    <cellStyle name="Normal" xfId="0" builtinId="0"/>
  </cellStyles>
  <dxfs count="27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-MARCHES/2%20-%20P&#244;le%20MA/2%20-%20Services%20Syst&#232;me/2%20-%20Valorisation%20des%20Services%20Syst&#232;me/Suivi%20Facturation%20SSy%20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SY"/>
      <sheetName val="Liste"/>
      <sheetName val="Pour Suivi CAE"/>
      <sheetName val="Pour SPF"/>
      <sheetName val="Compta"/>
      <sheetName val="Feuil2"/>
      <sheetName val="Budget 2019"/>
      <sheetName val=" SSP"/>
      <sheetName val="Suivi Facturation SSy FP"/>
    </sheetNames>
    <sheetDataSet>
      <sheetData sheetId="0"/>
      <sheetData sheetId="1" refreshError="1">
        <row r="2">
          <cell r="A2" t="str">
            <v>Commande/facture initiale</v>
          </cell>
        </row>
        <row r="3">
          <cell r="A3" t="str">
            <v>Régularisation de commande/facture</v>
          </cell>
        </row>
        <row r="4">
          <cell r="A4" t="str">
            <v>Commande de pénalités de retard du fait du pôle MA</v>
          </cell>
        </row>
        <row r="5">
          <cell r="A5" t="str">
            <v>Facture d'abattements trimestriels</v>
          </cell>
        </row>
        <row r="6">
          <cell r="A6" t="str">
            <v>Régularisation/complément de facture d'abattements trimestriels</v>
          </cell>
        </row>
        <row r="7">
          <cell r="A7" t="str">
            <v>Données Provisoires</v>
          </cell>
        </row>
        <row r="8">
          <cell r="A8" t="str">
            <v>Facture de transfert de RP</v>
          </cell>
        </row>
        <row r="9">
          <cell r="A9" t="str">
            <v>Régularisation de Facture de transfert de 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21"/>
  <sheetViews>
    <sheetView tabSelected="1" topLeftCell="A88" zoomScale="75" zoomScaleNormal="75" zoomScalePageLayoutView="75" workbookViewId="0">
      <selection activeCell="T12" sqref="T12"/>
    </sheetView>
  </sheetViews>
  <sheetFormatPr baseColWidth="10" defaultRowHeight="12.75" customHeight="1" x14ac:dyDescent="0.25"/>
  <cols>
    <col min="1" max="1" width="10.109375" style="4" customWidth="1"/>
    <col min="2" max="2" width="8.6640625" style="8" customWidth="1"/>
    <col min="3" max="3" width="52.44140625" style="4" customWidth="1"/>
    <col min="4" max="16" width="11.6640625" style="4" customWidth="1"/>
  </cols>
  <sheetData>
    <row r="1" spans="1:16" ht="12.75" customHeight="1" x14ac:dyDescent="0.25">
      <c r="A1" s="1" t="s">
        <v>0</v>
      </c>
      <c r="B1" s="2"/>
      <c r="C1" s="3">
        <v>43979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 customHeight="1" x14ac:dyDescent="0.25">
      <c r="A2" s="4" t="s">
        <v>1</v>
      </c>
      <c r="B2" s="6"/>
      <c r="C2" s="7">
        <v>43979</v>
      </c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2.75" customHeight="1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2.75" customHeight="1" thickBot="1" x14ac:dyDescent="0.3"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12.75" customHeight="1" thickBot="1" x14ac:dyDescent="0.3">
      <c r="B6" s="10"/>
      <c r="C6" s="17" t="s">
        <v>2</v>
      </c>
      <c r="D6" s="18">
        <v>2018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16" ht="12.75" customHeight="1" thickBot="1" x14ac:dyDescent="0.3">
      <c r="B7" s="11"/>
      <c r="C7" s="21" t="s">
        <v>3</v>
      </c>
      <c r="D7" s="22">
        <v>43101</v>
      </c>
      <c r="E7" s="23">
        <v>43132</v>
      </c>
      <c r="F7" s="23">
        <v>43160</v>
      </c>
      <c r="G7" s="23">
        <v>43191</v>
      </c>
      <c r="H7" s="23">
        <v>43221</v>
      </c>
      <c r="I7" s="23">
        <v>43252</v>
      </c>
      <c r="J7" s="23">
        <v>43282</v>
      </c>
      <c r="K7" s="23">
        <v>43313</v>
      </c>
      <c r="L7" s="23">
        <v>43344</v>
      </c>
      <c r="M7" s="23">
        <v>43374</v>
      </c>
      <c r="N7" s="23">
        <v>43405</v>
      </c>
      <c r="O7" s="24">
        <v>43435</v>
      </c>
      <c r="P7" s="25" t="s">
        <v>4</v>
      </c>
    </row>
    <row r="8" spans="1:16" ht="12.75" customHeight="1" thickBot="1" x14ac:dyDescent="0.3">
      <c r="B8" s="11"/>
      <c r="C8" s="26" t="s">
        <v>5</v>
      </c>
      <c r="D8" s="27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 t="s">
        <v>36</v>
      </c>
      <c r="N8" s="28" t="s">
        <v>36</v>
      </c>
      <c r="O8" s="29" t="s">
        <v>36</v>
      </c>
      <c r="P8" s="30">
        <v>2018</v>
      </c>
    </row>
    <row r="9" spans="1:16" ht="12.75" customHeight="1" x14ac:dyDescent="0.25">
      <c r="B9" s="31" t="s">
        <v>6</v>
      </c>
      <c r="C9" s="32" t="s">
        <v>7</v>
      </c>
      <c r="D9" s="33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v>0</v>
      </c>
      <c r="P9" s="36">
        <v>0</v>
      </c>
    </row>
    <row r="10" spans="1:16" ht="12.75" customHeight="1" x14ac:dyDescent="0.25">
      <c r="B10" s="37"/>
      <c r="C10" s="38" t="s">
        <v>8</v>
      </c>
      <c r="D10" s="39">
        <v>23965.91364000001</v>
      </c>
      <c r="E10" s="40">
        <v>47717.71136000003</v>
      </c>
      <c r="F10" s="40">
        <v>48607.038650000031</v>
      </c>
      <c r="G10" s="40">
        <v>16724.367339999997</v>
      </c>
      <c r="H10" s="40">
        <v>13529.789149999999</v>
      </c>
      <c r="I10" s="40">
        <v>11353.549999999996</v>
      </c>
      <c r="J10" s="41">
        <v>13822.276589999994</v>
      </c>
      <c r="K10" s="41">
        <v>16951.346670000003</v>
      </c>
      <c r="L10" s="41">
        <v>18711.411449999996</v>
      </c>
      <c r="M10" s="40">
        <v>21348.348090000007</v>
      </c>
      <c r="N10" s="40">
        <v>23632.590220000002</v>
      </c>
      <c r="O10" s="42">
        <v>26292.506910000029</v>
      </c>
      <c r="P10" s="43">
        <v>282656.8500700001</v>
      </c>
    </row>
    <row r="11" spans="1:16" ht="12.75" customHeight="1" x14ac:dyDescent="0.25">
      <c r="B11" s="37"/>
      <c r="C11" s="38" t="s">
        <v>9</v>
      </c>
      <c r="D11" s="39">
        <v>-212.03802000000002</v>
      </c>
      <c r="E11" s="40">
        <v>-346.56175000000013</v>
      </c>
      <c r="F11" s="40">
        <v>-263.91631000000001</v>
      </c>
      <c r="G11" s="40">
        <v>-201.14421999999996</v>
      </c>
      <c r="H11" s="40">
        <v>-23.451970000000003</v>
      </c>
      <c r="I11" s="40">
        <v>-10.51812</v>
      </c>
      <c r="J11" s="41">
        <v>-5.1703299999999999</v>
      </c>
      <c r="K11" s="41">
        <v>-43.608869999999996</v>
      </c>
      <c r="L11" s="41">
        <v>-41.83887</v>
      </c>
      <c r="M11" s="40">
        <v>-2.2290700000000001</v>
      </c>
      <c r="N11" s="40">
        <v>-87.880839999999978</v>
      </c>
      <c r="O11" s="42">
        <v>-99.575119999999998</v>
      </c>
      <c r="P11" s="43">
        <v>-1337.9334900000001</v>
      </c>
    </row>
    <row r="12" spans="1:16" ht="12.75" customHeight="1" x14ac:dyDescent="0.25">
      <c r="B12" s="37"/>
      <c r="C12" s="38" t="s">
        <v>10</v>
      </c>
      <c r="D12" s="39">
        <v>-2.3130000000000001E-2</v>
      </c>
      <c r="E12" s="40">
        <v>-1635.1239599999997</v>
      </c>
      <c r="F12" s="40">
        <v>-1161.3669600000001</v>
      </c>
      <c r="G12" s="40">
        <v>-117.68731</v>
      </c>
      <c r="H12" s="40">
        <v>-204.31811999999999</v>
      </c>
      <c r="I12" s="40">
        <v>-22.455069999999999</v>
      </c>
      <c r="J12" s="41">
        <v>-232.93144999999998</v>
      </c>
      <c r="K12" s="40">
        <v>-43.281910000000003</v>
      </c>
      <c r="L12" s="41">
        <v>-33.386840000000007</v>
      </c>
      <c r="M12" s="40">
        <v>-107.05578999999999</v>
      </c>
      <c r="N12" s="40">
        <v>-97.768160000000023</v>
      </c>
      <c r="O12" s="42">
        <v>-36.398150000000008</v>
      </c>
      <c r="P12" s="43">
        <v>-3691.7968499999997</v>
      </c>
    </row>
    <row r="13" spans="1:16" ht="12.75" customHeight="1" x14ac:dyDescent="0.25">
      <c r="B13" s="37"/>
      <c r="C13" s="38" t="s">
        <v>11</v>
      </c>
      <c r="D13" s="39">
        <v>0</v>
      </c>
      <c r="E13" s="40">
        <v>0</v>
      </c>
      <c r="F13" s="40">
        <v>-0.73029999999999995</v>
      </c>
      <c r="G13" s="40">
        <v>0</v>
      </c>
      <c r="H13" s="40">
        <v>0</v>
      </c>
      <c r="I13" s="40">
        <v>-3.2277099999999996</v>
      </c>
      <c r="J13" s="40">
        <v>0</v>
      </c>
      <c r="K13" s="40">
        <v>-0.40294000000000002</v>
      </c>
      <c r="L13" s="40">
        <v>-5.7250000000000002E-2</v>
      </c>
      <c r="M13" s="40">
        <v>-0.24462</v>
      </c>
      <c r="N13" s="40">
        <v>-6.9124499999999998</v>
      </c>
      <c r="O13" s="42">
        <v>-0.19866</v>
      </c>
      <c r="P13" s="43">
        <v>-11.77393</v>
      </c>
    </row>
    <row r="14" spans="1:16" ht="12.75" customHeight="1" x14ac:dyDescent="0.25">
      <c r="B14" s="37"/>
      <c r="C14" s="38" t="s">
        <v>12</v>
      </c>
      <c r="D14" s="39">
        <v>1589.0859700000024</v>
      </c>
      <c r="E14" s="40">
        <v>1139.2574999999999</v>
      </c>
      <c r="F14" s="40">
        <v>1596.9868000000001</v>
      </c>
      <c r="G14" s="40">
        <v>1617.8662899999999</v>
      </c>
      <c r="H14" s="40">
        <v>1670.3269000000023</v>
      </c>
      <c r="I14" s="40">
        <v>1995.1656399999999</v>
      </c>
      <c r="J14" s="41">
        <v>2031.394</v>
      </c>
      <c r="K14" s="41">
        <v>2258.4405800000036</v>
      </c>
      <c r="L14" s="41">
        <v>2493.6245899999963</v>
      </c>
      <c r="M14" s="40">
        <v>1674.7231299999999</v>
      </c>
      <c r="N14" s="40">
        <v>2145.924490000004</v>
      </c>
      <c r="O14" s="42">
        <v>2348.586579999997</v>
      </c>
      <c r="P14" s="43">
        <v>22561.382470000004</v>
      </c>
    </row>
    <row r="15" spans="1:16" ht="12.75" customHeight="1" x14ac:dyDescent="0.25">
      <c r="B15" s="37"/>
      <c r="C15" s="38" t="s">
        <v>13</v>
      </c>
      <c r="D15" s="39">
        <v>4305.5200300000006</v>
      </c>
      <c r="E15" s="40">
        <v>6140.4708899999978</v>
      </c>
      <c r="F15" s="40">
        <v>5374.5627799999966</v>
      </c>
      <c r="G15" s="40">
        <v>3220.9824700000013</v>
      </c>
      <c r="H15" s="40">
        <v>4364.3901099999994</v>
      </c>
      <c r="I15" s="40">
        <v>4062.1094799999946</v>
      </c>
      <c r="J15" s="41">
        <v>5966.3758700000017</v>
      </c>
      <c r="K15" s="41">
        <v>6440.5570499999858</v>
      </c>
      <c r="L15" s="41">
        <v>6080.4648700000016</v>
      </c>
      <c r="M15" s="40">
        <v>7594.7429100000018</v>
      </c>
      <c r="N15" s="40">
        <v>7687.507419999999</v>
      </c>
      <c r="O15" s="42">
        <v>6393.9125399999948</v>
      </c>
      <c r="P15" s="43">
        <v>67631.596419999987</v>
      </c>
    </row>
    <row r="16" spans="1:16" ht="12.75" customHeight="1" x14ac:dyDescent="0.25">
      <c r="B16" s="37"/>
      <c r="C16" s="38" t="s">
        <v>14</v>
      </c>
      <c r="D16" s="44">
        <v>18.834540000000004</v>
      </c>
      <c r="E16" s="40">
        <v>0</v>
      </c>
      <c r="F16" s="40">
        <v>21.438120000000023</v>
      </c>
      <c r="G16" s="40">
        <v>135.3528400000001</v>
      </c>
      <c r="H16" s="40">
        <v>4.5172499999999989</v>
      </c>
      <c r="I16" s="40">
        <v>0</v>
      </c>
      <c r="J16" s="41">
        <v>0</v>
      </c>
      <c r="K16" s="41">
        <v>0</v>
      </c>
      <c r="L16" s="41">
        <v>0</v>
      </c>
      <c r="M16" s="40">
        <v>0</v>
      </c>
      <c r="N16" s="40">
        <v>0</v>
      </c>
      <c r="O16" s="42">
        <v>12.381909999999982</v>
      </c>
      <c r="P16" s="45">
        <v>192.5246600000001</v>
      </c>
    </row>
    <row r="17" spans="2:16" ht="12.75" customHeight="1" x14ac:dyDescent="0.25">
      <c r="B17" s="37"/>
      <c r="C17" s="46" t="s">
        <v>15</v>
      </c>
      <c r="D17" s="47">
        <v>29667.293030000012</v>
      </c>
      <c r="E17" s="48">
        <v>53015.754040000029</v>
      </c>
      <c r="F17" s="48">
        <v>54174.012780000026</v>
      </c>
      <c r="G17" s="48">
        <v>21379.737410000002</v>
      </c>
      <c r="H17" s="48">
        <v>19341.25332</v>
      </c>
      <c r="I17" s="48">
        <v>17374.624219999991</v>
      </c>
      <c r="J17" s="48">
        <v>21581.944679999993</v>
      </c>
      <c r="K17" s="48">
        <v>25563.050579999988</v>
      </c>
      <c r="L17" s="48">
        <v>27210.217949999991</v>
      </c>
      <c r="M17" s="48">
        <v>30508.284650000005</v>
      </c>
      <c r="N17" s="48">
        <v>33273.460680000004</v>
      </c>
      <c r="O17" s="48">
        <v>34911.216010000018</v>
      </c>
      <c r="P17" s="49">
        <v>368000.84935000003</v>
      </c>
    </row>
    <row r="18" spans="2:16" ht="12.75" customHeight="1" x14ac:dyDescent="0.25">
      <c r="B18" s="37"/>
      <c r="C18" s="46" t="s">
        <v>16</v>
      </c>
      <c r="D18" s="47">
        <v>29010.08574000001</v>
      </c>
      <c r="E18" s="48">
        <v>39658.095930000018</v>
      </c>
      <c r="F18" s="48">
        <v>41271.735690000009</v>
      </c>
      <c r="G18" s="48">
        <v>22898.533719999996</v>
      </c>
      <c r="H18" s="48">
        <v>22259.98918</v>
      </c>
      <c r="I18" s="48">
        <v>27793.617760000005</v>
      </c>
      <c r="J18" s="48">
        <v>29453.727700000003</v>
      </c>
      <c r="K18" s="48">
        <v>32006.645339999999</v>
      </c>
      <c r="L18" s="48">
        <v>32198.342140000004</v>
      </c>
      <c r="M18" s="48">
        <v>48199.132869999987</v>
      </c>
      <c r="N18" s="48">
        <v>46795.030440000002</v>
      </c>
      <c r="O18" s="48">
        <v>35332.48437000002</v>
      </c>
      <c r="P18" s="49">
        <v>406877.42088000005</v>
      </c>
    </row>
    <row r="19" spans="2:16" s="4" customFormat="1" ht="12.75" customHeight="1" x14ac:dyDescent="0.25">
      <c r="B19" s="37"/>
      <c r="C19" s="38" t="s">
        <v>17</v>
      </c>
      <c r="D19" s="39">
        <v>0</v>
      </c>
      <c r="E19" s="40">
        <v>25.32563</v>
      </c>
      <c r="F19" s="40">
        <v>0</v>
      </c>
      <c r="G19" s="40">
        <v>0</v>
      </c>
      <c r="H19" s="40">
        <v>0</v>
      </c>
      <c r="I19" s="40">
        <v>8.6781299999999995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2">
        <v>1.7345999999999999</v>
      </c>
      <c r="P19" s="43">
        <v>35.73836</v>
      </c>
    </row>
    <row r="20" spans="2:16" s="4" customFormat="1" ht="12.75" customHeight="1" x14ac:dyDescent="0.25">
      <c r="B20" s="37"/>
      <c r="C20" s="38" t="s">
        <v>18</v>
      </c>
      <c r="D20" s="39">
        <v>294.19349999999997</v>
      </c>
      <c r="E20" s="40">
        <v>460.22564</v>
      </c>
      <c r="F20" s="40">
        <v>389.36496999999997</v>
      </c>
      <c r="G20" s="40">
        <v>214.68299999999999</v>
      </c>
      <c r="H20" s="40">
        <v>41.43186</v>
      </c>
      <c r="I20" s="40">
        <v>0</v>
      </c>
      <c r="J20" s="41">
        <v>0</v>
      </c>
      <c r="K20" s="41">
        <v>40.352369999999993</v>
      </c>
      <c r="L20" s="41">
        <v>66.844460000000012</v>
      </c>
      <c r="M20" s="40">
        <v>496.54811999999998</v>
      </c>
      <c r="N20" s="40">
        <v>379.71105999999997</v>
      </c>
      <c r="O20" s="42">
        <v>162.95235</v>
      </c>
      <c r="P20" s="43">
        <v>2546.3073300000001</v>
      </c>
    </row>
    <row r="21" spans="2:16" s="4" customFormat="1" ht="14.4" thickBot="1" x14ac:dyDescent="0.3">
      <c r="B21" s="37"/>
      <c r="C21" s="46" t="s">
        <v>19</v>
      </c>
      <c r="D21" s="50">
        <v>0</v>
      </c>
      <c r="E21" s="51">
        <v>0</v>
      </c>
      <c r="F21" s="51">
        <v>15.022590000000001</v>
      </c>
      <c r="G21" s="51">
        <v>3.1390500000000001</v>
      </c>
      <c r="H21" s="51">
        <v>0</v>
      </c>
      <c r="I21" s="51">
        <v>0</v>
      </c>
      <c r="J21" s="51">
        <v>0.28170000000000001</v>
      </c>
      <c r="K21" s="51">
        <v>0.93632000000000004</v>
      </c>
      <c r="L21" s="51">
        <v>0</v>
      </c>
      <c r="M21" s="51">
        <v>0</v>
      </c>
      <c r="N21" s="51">
        <v>0</v>
      </c>
      <c r="O21" s="51">
        <v>2.9950000000000001</v>
      </c>
      <c r="P21" s="52">
        <v>22.374660000000002</v>
      </c>
    </row>
    <row r="22" spans="2:16" s="4" customFormat="1" ht="12.75" customHeight="1" thickBot="1" x14ac:dyDescent="0.3">
      <c r="B22" s="53"/>
      <c r="C22" s="54" t="s">
        <v>20</v>
      </c>
      <c r="D22" s="55">
        <v>58677.378770000025</v>
      </c>
      <c r="E22" s="56">
        <v>92673.849970000039</v>
      </c>
      <c r="F22" s="56">
        <v>95460.771060000028</v>
      </c>
      <c r="G22" s="56">
        <v>44281.410179999992</v>
      </c>
      <c r="H22" s="56">
        <v>41601.2425</v>
      </c>
      <c r="I22" s="56">
        <v>45168.241979999992</v>
      </c>
      <c r="J22" s="56">
        <v>51035.954079999996</v>
      </c>
      <c r="K22" s="56">
        <v>57570.632239999984</v>
      </c>
      <c r="L22" s="56">
        <v>59408.560089999999</v>
      </c>
      <c r="M22" s="56">
        <v>78707.417519999988</v>
      </c>
      <c r="N22" s="56">
        <v>80068.491120000006</v>
      </c>
      <c r="O22" s="56">
        <v>70246.695380000034</v>
      </c>
      <c r="P22" s="57">
        <v>774900.64489000011</v>
      </c>
    </row>
    <row r="23" spans="2:16" s="4" customFormat="1" ht="12.75" customHeight="1" thickBot="1" x14ac:dyDescent="0.3">
      <c r="B23" s="8"/>
      <c r="D23" s="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s="4" customFormat="1" ht="12.75" customHeight="1" x14ac:dyDescent="0.25">
      <c r="B24" s="31" t="s">
        <v>21</v>
      </c>
      <c r="C24" s="32" t="s">
        <v>22</v>
      </c>
      <c r="D24" s="33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58">
        <v>0</v>
      </c>
    </row>
    <row r="25" spans="2:16" s="4" customFormat="1" ht="12.75" customHeight="1" x14ac:dyDescent="0.25">
      <c r="B25" s="37"/>
      <c r="C25" s="38" t="s">
        <v>23</v>
      </c>
      <c r="D25" s="39">
        <v>8128.5963800000018</v>
      </c>
      <c r="E25" s="40">
        <v>11881.800899999998</v>
      </c>
      <c r="F25" s="40">
        <v>13761.048450000026</v>
      </c>
      <c r="G25" s="40">
        <v>7984.9344499999997</v>
      </c>
      <c r="H25" s="40">
        <v>7230.020319999996</v>
      </c>
      <c r="I25" s="40">
        <v>12116.753479999998</v>
      </c>
      <c r="J25" s="41">
        <v>11595.142160000001</v>
      </c>
      <c r="K25" s="41">
        <v>12320.697479999992</v>
      </c>
      <c r="L25" s="41">
        <v>14681.459770000007</v>
      </c>
      <c r="M25" s="40">
        <v>24355.513009999999</v>
      </c>
      <c r="N25" s="40">
        <v>19847.201349999999</v>
      </c>
      <c r="O25" s="42">
        <v>14012.301720000007</v>
      </c>
      <c r="P25" s="43">
        <v>157915.46947000001</v>
      </c>
    </row>
    <row r="26" spans="2:16" s="4" customFormat="1" ht="12.75" customHeight="1" x14ac:dyDescent="0.25">
      <c r="B26" s="37"/>
      <c r="C26" s="38" t="s">
        <v>24</v>
      </c>
      <c r="D26" s="39">
        <v>0</v>
      </c>
      <c r="E26" s="40">
        <v>2.7025900000000003</v>
      </c>
      <c r="F26" s="40">
        <v>182.38921999999997</v>
      </c>
      <c r="G26" s="40">
        <v>102.53165</v>
      </c>
      <c r="H26" s="40">
        <v>371.93860999999993</v>
      </c>
      <c r="I26" s="40">
        <v>501.18169</v>
      </c>
      <c r="J26" s="40">
        <v>325.82008000000002</v>
      </c>
      <c r="K26" s="40">
        <v>239.55380000000002</v>
      </c>
      <c r="L26" s="40">
        <v>39.772380000000005</v>
      </c>
      <c r="M26" s="40">
        <v>0.12625</v>
      </c>
      <c r="N26" s="40">
        <v>179.26953</v>
      </c>
      <c r="O26" s="42">
        <v>0</v>
      </c>
      <c r="P26" s="43">
        <v>1945.2858000000001</v>
      </c>
    </row>
    <row r="27" spans="2:16" s="4" customFormat="1" ht="12.75" customHeight="1" x14ac:dyDescent="0.25">
      <c r="B27" s="37"/>
      <c r="C27" s="38" t="s">
        <v>25</v>
      </c>
      <c r="D27" s="39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2">
        <v>0</v>
      </c>
      <c r="P27" s="43">
        <v>0</v>
      </c>
    </row>
    <row r="28" spans="2:16" s="4" customFormat="1" ht="12.75" customHeight="1" x14ac:dyDescent="0.25">
      <c r="B28" s="37"/>
      <c r="C28" s="38" t="s">
        <v>26</v>
      </c>
      <c r="D28" s="39">
        <v>672.31654000000026</v>
      </c>
      <c r="E28" s="40">
        <v>1782.6884199999997</v>
      </c>
      <c r="F28" s="40">
        <v>1790.1846699999999</v>
      </c>
      <c r="G28" s="40">
        <v>564.01013999999998</v>
      </c>
      <c r="H28" s="40">
        <v>527.68692000000021</v>
      </c>
      <c r="I28" s="40">
        <v>1316.5847200000001</v>
      </c>
      <c r="J28" s="40">
        <v>761.13410999999996</v>
      </c>
      <c r="K28" s="40">
        <v>1024.8108999999997</v>
      </c>
      <c r="L28" s="40">
        <v>1362.4438300000011</v>
      </c>
      <c r="M28" s="40">
        <v>2472.1538399999995</v>
      </c>
      <c r="N28" s="40">
        <v>2038.8244</v>
      </c>
      <c r="O28" s="42">
        <v>1403.5747300000005</v>
      </c>
      <c r="P28" s="43">
        <v>15716.41322</v>
      </c>
    </row>
    <row r="29" spans="2:16" s="4" customFormat="1" ht="12.75" customHeight="1" x14ac:dyDescent="0.25">
      <c r="B29" s="37"/>
      <c r="C29" s="38" t="s">
        <v>27</v>
      </c>
      <c r="D29" s="39">
        <v>3110.9529100000009</v>
      </c>
      <c r="E29" s="40">
        <v>5308.5752699999994</v>
      </c>
      <c r="F29" s="40">
        <v>5324.2652600000001</v>
      </c>
      <c r="G29" s="40">
        <v>2860.81167</v>
      </c>
      <c r="H29" s="40">
        <v>3046.509300000002</v>
      </c>
      <c r="I29" s="40">
        <v>3764.48918</v>
      </c>
      <c r="J29" s="41">
        <v>4201.5719400000007</v>
      </c>
      <c r="K29" s="41">
        <v>4550.54907000002</v>
      </c>
      <c r="L29" s="41">
        <v>4293.5067299999955</v>
      </c>
      <c r="M29" s="40">
        <v>4361.2820899999997</v>
      </c>
      <c r="N29" s="40">
        <v>5084.9180799999967</v>
      </c>
      <c r="O29" s="42">
        <v>4077.8687500000046</v>
      </c>
      <c r="P29" s="43">
        <v>49985.300250000015</v>
      </c>
    </row>
    <row r="30" spans="2:16" s="4" customFormat="1" ht="12.75" customHeight="1" x14ac:dyDescent="0.25">
      <c r="B30" s="37"/>
      <c r="C30" s="38" t="s">
        <v>28</v>
      </c>
      <c r="D30" s="39">
        <v>4425.0381999999963</v>
      </c>
      <c r="E30" s="40">
        <v>6473.4056999999993</v>
      </c>
      <c r="F30" s="40">
        <v>8365.630850000005</v>
      </c>
      <c r="G30" s="40">
        <v>4698.7906199999961</v>
      </c>
      <c r="H30" s="40">
        <v>3790.0871100000004</v>
      </c>
      <c r="I30" s="40">
        <v>4593.114840000002</v>
      </c>
      <c r="J30" s="41">
        <v>4655.3576900000016</v>
      </c>
      <c r="K30" s="41">
        <v>5021.617669999996</v>
      </c>
      <c r="L30" s="41">
        <v>6453.5851199999915</v>
      </c>
      <c r="M30" s="40">
        <v>8338.0972199999997</v>
      </c>
      <c r="N30" s="40">
        <v>7712.4464999999991</v>
      </c>
      <c r="O30" s="42">
        <v>6564.9947200000042</v>
      </c>
      <c r="P30" s="43">
        <v>71092.166239999991</v>
      </c>
    </row>
    <row r="31" spans="2:16" s="4" customFormat="1" ht="12.75" customHeight="1" x14ac:dyDescent="0.25">
      <c r="B31" s="37"/>
      <c r="C31" s="38" t="s">
        <v>29</v>
      </c>
      <c r="D31" s="44">
        <v>710.61448000000269</v>
      </c>
      <c r="E31" s="40">
        <v>2346.9935899999959</v>
      </c>
      <c r="F31" s="40">
        <v>2102.9137000000005</v>
      </c>
      <c r="G31" s="40">
        <v>215.74352000000005</v>
      </c>
      <c r="H31" s="40">
        <v>698.91525000000001</v>
      </c>
      <c r="I31" s="40">
        <v>1858.2873299999983</v>
      </c>
      <c r="J31" s="41">
        <v>1537.0195400000041</v>
      </c>
      <c r="K31" s="41">
        <v>856.40261999999984</v>
      </c>
      <c r="L31" s="41">
        <v>174.04241999999985</v>
      </c>
      <c r="M31" s="40">
        <v>954.32504000000222</v>
      </c>
      <c r="N31" s="40">
        <v>615.73348000000101</v>
      </c>
      <c r="O31" s="42">
        <v>462.75726999999938</v>
      </c>
      <c r="P31" s="45">
        <v>12533.748240000004</v>
      </c>
    </row>
    <row r="32" spans="2:16" s="4" customFormat="1" ht="12.75" customHeight="1" x14ac:dyDescent="0.25">
      <c r="B32" s="37"/>
      <c r="C32" s="46" t="s">
        <v>30</v>
      </c>
      <c r="D32" s="47">
        <v>17047.518510000002</v>
      </c>
      <c r="E32" s="48">
        <v>27796.166469999993</v>
      </c>
      <c r="F32" s="48">
        <v>31526.43215000003</v>
      </c>
      <c r="G32" s="48">
        <v>16426.822049999995</v>
      </c>
      <c r="H32" s="48">
        <v>15665.157509999999</v>
      </c>
      <c r="I32" s="48">
        <v>24150.411239999998</v>
      </c>
      <c r="J32" s="48">
        <v>23076.045520000007</v>
      </c>
      <c r="K32" s="48">
        <v>24013.631540000009</v>
      </c>
      <c r="L32" s="48">
        <v>27004.810249999995</v>
      </c>
      <c r="M32" s="48">
        <v>40481.497450000003</v>
      </c>
      <c r="N32" s="48">
        <v>35478.393340000002</v>
      </c>
      <c r="O32" s="48">
        <v>26521.497190000013</v>
      </c>
      <c r="P32" s="49">
        <v>309188.38322000002</v>
      </c>
    </row>
    <row r="33" spans="2:16" s="4" customFormat="1" ht="12.75" customHeight="1" x14ac:dyDescent="0.25">
      <c r="B33" s="37"/>
      <c r="C33" s="46" t="s">
        <v>31</v>
      </c>
      <c r="D33" s="47">
        <v>44412.260820000003</v>
      </c>
      <c r="E33" s="48">
        <v>63369.565339999994</v>
      </c>
      <c r="F33" s="48">
        <v>63346.240890000008</v>
      </c>
      <c r="G33" s="48">
        <v>27833.288110000009</v>
      </c>
      <c r="H33" s="48">
        <v>25729.464560000004</v>
      </c>
      <c r="I33" s="48">
        <v>22140.52865</v>
      </c>
      <c r="J33" s="48">
        <v>31057.618170000005</v>
      </c>
      <c r="K33" s="48">
        <v>36595.60734000001</v>
      </c>
      <c r="L33" s="48">
        <v>34808.187390000006</v>
      </c>
      <c r="M33" s="48">
        <v>42159.189610000009</v>
      </c>
      <c r="N33" s="48">
        <v>47313.850310000016</v>
      </c>
      <c r="O33" s="48">
        <v>46010.831370000022</v>
      </c>
      <c r="P33" s="49">
        <v>484776.63256000006</v>
      </c>
    </row>
    <row r="34" spans="2:16" s="4" customFormat="1" ht="12.75" customHeight="1" x14ac:dyDescent="0.25">
      <c r="B34" s="37"/>
      <c r="C34" s="38" t="s">
        <v>17</v>
      </c>
      <c r="D34" s="39">
        <v>0</v>
      </c>
      <c r="E34" s="40">
        <v>38.260629999999999</v>
      </c>
      <c r="F34" s="40">
        <v>163.608</v>
      </c>
      <c r="G34" s="40">
        <v>0</v>
      </c>
      <c r="H34" s="40">
        <v>0</v>
      </c>
      <c r="I34" s="40">
        <v>1.25875</v>
      </c>
      <c r="J34" s="41">
        <v>29.280750000000001</v>
      </c>
      <c r="K34" s="40">
        <v>63.118499999999997</v>
      </c>
      <c r="L34" s="40">
        <v>0</v>
      </c>
      <c r="M34" s="40">
        <v>112.2615</v>
      </c>
      <c r="N34" s="40">
        <v>106.5642</v>
      </c>
      <c r="O34" s="42">
        <v>297.76299999999998</v>
      </c>
      <c r="P34" s="43">
        <v>812.11533000000009</v>
      </c>
    </row>
    <row r="35" spans="2:16" s="4" customFormat="1" ht="12.75" customHeight="1" x14ac:dyDescent="0.25">
      <c r="B35" s="37"/>
      <c r="C35" s="38" t="s">
        <v>18</v>
      </c>
      <c r="D35" s="39">
        <v>78.468249999999998</v>
      </c>
      <c r="E35" s="40">
        <v>93.578000000000003</v>
      </c>
      <c r="F35" s="40">
        <v>483.14098999999999</v>
      </c>
      <c r="G35" s="40">
        <v>27.30425</v>
      </c>
      <c r="H35" s="40">
        <v>111.24811</v>
      </c>
      <c r="I35" s="40">
        <v>139.77589</v>
      </c>
      <c r="J35" s="41">
        <v>158.57480999999999</v>
      </c>
      <c r="K35" s="41">
        <v>258.05675000000002</v>
      </c>
      <c r="L35" s="41">
        <v>39.95843</v>
      </c>
      <c r="M35" s="40">
        <v>75.769970000000001</v>
      </c>
      <c r="N35" s="40">
        <v>144.26864</v>
      </c>
      <c r="O35" s="42">
        <v>18.732050000000001</v>
      </c>
      <c r="P35" s="43">
        <v>1628.8761400000001</v>
      </c>
    </row>
    <row r="36" spans="2:16" s="4" customFormat="1" ht="14.4" thickBot="1" x14ac:dyDescent="0.3">
      <c r="B36" s="37"/>
      <c r="C36" s="46" t="s">
        <v>32</v>
      </c>
      <c r="D36" s="59">
        <v>23.862690000000001</v>
      </c>
      <c r="E36" s="60">
        <v>267.57196999999996</v>
      </c>
      <c r="F36" s="60">
        <v>139.43806000000001</v>
      </c>
      <c r="G36" s="60">
        <v>28.148580000000003</v>
      </c>
      <c r="H36" s="60">
        <v>11.575619999999999</v>
      </c>
      <c r="I36" s="60">
        <v>14.27618</v>
      </c>
      <c r="J36" s="60">
        <v>12.672810000000002</v>
      </c>
      <c r="K36" s="60">
        <v>20.84186</v>
      </c>
      <c r="L36" s="60">
        <v>23.610519999999998</v>
      </c>
      <c r="M36" s="60">
        <v>44.778940000000013</v>
      </c>
      <c r="N36" s="60">
        <v>102.83341</v>
      </c>
      <c r="O36" s="60">
        <v>70.188000000000002</v>
      </c>
      <c r="P36" s="61">
        <v>759.79863999999998</v>
      </c>
    </row>
    <row r="37" spans="2:16" s="4" customFormat="1" ht="12.75" customHeight="1" thickBot="1" x14ac:dyDescent="0.3">
      <c r="B37" s="53"/>
      <c r="C37" s="54" t="s">
        <v>33</v>
      </c>
      <c r="D37" s="55">
        <v>61483.642020000007</v>
      </c>
      <c r="E37" s="56">
        <v>91433.303779999987</v>
      </c>
      <c r="F37" s="56">
        <v>95012.111100000038</v>
      </c>
      <c r="G37" s="56">
        <v>44288.258740000005</v>
      </c>
      <c r="H37" s="56">
        <v>41406.197690000008</v>
      </c>
      <c r="I37" s="56">
        <v>46305.216069999995</v>
      </c>
      <c r="J37" s="56">
        <v>54146.336500000012</v>
      </c>
      <c r="K37" s="56">
        <v>60630.080740000019</v>
      </c>
      <c r="L37" s="56">
        <v>61836.608160000003</v>
      </c>
      <c r="M37" s="56">
        <v>82685.466000000015</v>
      </c>
      <c r="N37" s="56">
        <v>82895.077060000025</v>
      </c>
      <c r="O37" s="56">
        <v>72602.516560000033</v>
      </c>
      <c r="P37" s="57">
        <v>794724.81442000018</v>
      </c>
    </row>
    <row r="38" spans="2:16" s="4" customFormat="1" ht="12.75" customHeight="1" thickBot="1" x14ac:dyDescent="0.35">
      <c r="B38" s="62"/>
      <c r="C38" s="63"/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2:16" s="4" customFormat="1" ht="12.75" customHeight="1" thickBot="1" x14ac:dyDescent="0.3">
      <c r="B39" s="66" t="s">
        <v>34</v>
      </c>
      <c r="C39" s="67"/>
      <c r="D39" s="55">
        <v>2806.2632499999818</v>
      </c>
      <c r="E39" s="55">
        <v>-1240.5461900000519</v>
      </c>
      <c r="F39" s="55">
        <v>-448.65995999998995</v>
      </c>
      <c r="G39" s="55">
        <v>6.8485600000130944</v>
      </c>
      <c r="H39" s="55">
        <v>-195.04480999999214</v>
      </c>
      <c r="I39" s="55">
        <v>1136.9740900000033</v>
      </c>
      <c r="J39" s="55">
        <v>3110.3824200000163</v>
      </c>
      <c r="K39" s="55">
        <v>3059.448500000035</v>
      </c>
      <c r="L39" s="55">
        <v>2428.0480700000044</v>
      </c>
      <c r="M39" s="55">
        <v>3978.0484800000268</v>
      </c>
      <c r="N39" s="55">
        <v>2826.585940000019</v>
      </c>
      <c r="O39" s="55">
        <v>2355.821179999999</v>
      </c>
      <c r="P39" s="68">
        <v>19824.169530000065</v>
      </c>
    </row>
    <row r="40" spans="2:16" s="4" customFormat="1" ht="12.75" customHeight="1" thickBot="1" x14ac:dyDescent="0.3">
      <c r="B40" s="69" t="s">
        <v>35</v>
      </c>
      <c r="C40" s="70"/>
      <c r="D40" s="55">
        <v>2806.2632499999818</v>
      </c>
      <c r="E40" s="55">
        <v>-1240.5461900000519</v>
      </c>
      <c r="F40" s="55">
        <v>-448.65995999998995</v>
      </c>
      <c r="G40" s="55">
        <v>6.8485600000130944</v>
      </c>
      <c r="H40" s="55">
        <v>-195.04480999999214</v>
      </c>
      <c r="I40" s="55">
        <v>1136.9740900000033</v>
      </c>
      <c r="J40" s="55">
        <v>3110.3824200000163</v>
      </c>
      <c r="K40" s="55">
        <v>3059.448500000035</v>
      </c>
      <c r="L40" s="55">
        <v>2428.0480700000044</v>
      </c>
      <c r="M40" s="55">
        <v>3978.0484800000268</v>
      </c>
      <c r="N40" s="55">
        <v>2826.585940000019</v>
      </c>
      <c r="O40" s="55">
        <v>2355.821179999999</v>
      </c>
      <c r="P40" s="68">
        <v>19824.169530000065</v>
      </c>
    </row>
    <row r="41" spans="2:16" s="4" customFormat="1" ht="12.75" customHeight="1" x14ac:dyDescent="0.25">
      <c r="B41" s="13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6" s="4" customFormat="1" ht="12.75" customHeight="1" x14ac:dyDescent="0.25">
      <c r="B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6" s="4" customFormat="1" ht="12.75" customHeight="1" x14ac:dyDescent="0.25">
      <c r="B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s="4" customFormat="1" ht="12.75" customHeight="1" x14ac:dyDescent="0.25">
      <c r="B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s="4" customFormat="1" ht="12.75" customHeight="1" thickBot="1" x14ac:dyDescent="0.3">
      <c r="B45" s="8"/>
    </row>
    <row r="46" spans="2:16" s="4" customFormat="1" ht="12.75" customHeight="1" thickBot="1" x14ac:dyDescent="0.3">
      <c r="B46" s="10"/>
      <c r="C46" s="17" t="s">
        <v>2</v>
      </c>
      <c r="D46" s="18">
        <v>2019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</row>
    <row r="47" spans="2:16" s="4" customFormat="1" ht="12.75" customHeight="1" thickBot="1" x14ac:dyDescent="0.3">
      <c r="B47" s="11"/>
      <c r="C47" s="21" t="s">
        <v>3</v>
      </c>
      <c r="D47" s="22">
        <v>43466</v>
      </c>
      <c r="E47" s="23">
        <v>43497</v>
      </c>
      <c r="F47" s="23">
        <v>43525</v>
      </c>
      <c r="G47" s="23">
        <v>43556</v>
      </c>
      <c r="H47" s="23">
        <v>43586</v>
      </c>
      <c r="I47" s="23">
        <v>43617</v>
      </c>
      <c r="J47" s="23">
        <v>43647</v>
      </c>
      <c r="K47" s="23">
        <v>43678</v>
      </c>
      <c r="L47" s="23">
        <v>43709</v>
      </c>
      <c r="M47" s="23">
        <v>43739</v>
      </c>
      <c r="N47" s="23">
        <v>43770</v>
      </c>
      <c r="O47" s="24">
        <v>43800</v>
      </c>
      <c r="P47" s="25" t="s">
        <v>4</v>
      </c>
    </row>
    <row r="48" spans="2:16" s="4" customFormat="1" ht="12.75" customHeight="1" thickBot="1" x14ac:dyDescent="0.3">
      <c r="B48" s="11"/>
      <c r="C48" s="26" t="s">
        <v>5</v>
      </c>
      <c r="D48" s="27" t="s">
        <v>36</v>
      </c>
      <c r="E48" s="28" t="s">
        <v>36</v>
      </c>
      <c r="F48" s="28" t="s">
        <v>36</v>
      </c>
      <c r="G48" s="28" t="s">
        <v>36</v>
      </c>
      <c r="H48" s="28" t="s">
        <v>37</v>
      </c>
      <c r="I48" s="28" t="s">
        <v>37</v>
      </c>
      <c r="J48" s="28" t="s">
        <v>37</v>
      </c>
      <c r="K48" s="28" t="s">
        <v>37</v>
      </c>
      <c r="L48" s="28" t="s">
        <v>37</v>
      </c>
      <c r="M48" s="28" t="s">
        <v>37</v>
      </c>
      <c r="N48" s="28" t="s">
        <v>38</v>
      </c>
      <c r="O48" s="29" t="s">
        <v>38</v>
      </c>
      <c r="P48" s="30">
        <v>2019</v>
      </c>
    </row>
    <row r="49" spans="2:16" s="4" customFormat="1" ht="12.75" customHeight="1" x14ac:dyDescent="0.25">
      <c r="B49" s="31" t="s">
        <v>6</v>
      </c>
      <c r="C49" s="32" t="s">
        <v>7</v>
      </c>
      <c r="D49" s="33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0</v>
      </c>
      <c r="P49" s="36">
        <v>0</v>
      </c>
    </row>
    <row r="50" spans="2:16" s="4" customFormat="1" ht="12.75" customHeight="1" x14ac:dyDescent="0.25">
      <c r="B50" s="37"/>
      <c r="C50" s="38" t="s">
        <v>8</v>
      </c>
      <c r="D50" s="39">
        <v>30608.093240000035</v>
      </c>
      <c r="E50" s="40">
        <v>15104.484559999999</v>
      </c>
      <c r="F50" s="40">
        <v>16876.510890000009</v>
      </c>
      <c r="G50" s="40">
        <v>14908.58603</v>
      </c>
      <c r="H50" s="40">
        <v>11801.897779999996</v>
      </c>
      <c r="I50" s="40">
        <v>10654.107399999997</v>
      </c>
      <c r="J50" s="41">
        <v>15731.103439999997</v>
      </c>
      <c r="K50" s="41">
        <v>11300.581979999995</v>
      </c>
      <c r="L50" s="41">
        <v>8882.9528699999955</v>
      </c>
      <c r="M50" s="40">
        <v>13490.224150000004</v>
      </c>
      <c r="N50" s="40">
        <v>24880.933320000011</v>
      </c>
      <c r="O50" s="42">
        <v>45620.078590000048</v>
      </c>
      <c r="P50" s="43">
        <v>219859.5542500001</v>
      </c>
    </row>
    <row r="51" spans="2:16" s="4" customFormat="1" ht="12.75" customHeight="1" x14ac:dyDescent="0.25">
      <c r="B51" s="37"/>
      <c r="C51" s="38" t="s">
        <v>9</v>
      </c>
      <c r="D51" s="39">
        <v>-1206.47075</v>
      </c>
      <c r="E51" s="40">
        <v>-277.24106</v>
      </c>
      <c r="F51" s="40">
        <v>-2.7430500000000002</v>
      </c>
      <c r="G51" s="40">
        <v>-19.948660000000004</v>
      </c>
      <c r="H51" s="40">
        <v>-48.590580000000003</v>
      </c>
      <c r="I51" s="40">
        <v>-52.032489999999996</v>
      </c>
      <c r="J51" s="41">
        <v>-9.2766899999999985</v>
      </c>
      <c r="K51" s="41">
        <v>-783.66826999999989</v>
      </c>
      <c r="L51" s="41">
        <v>-232.80752999999996</v>
      </c>
      <c r="M51" s="40">
        <v>-190.70572000000001</v>
      </c>
      <c r="N51" s="40">
        <v>-250.52724000000001</v>
      </c>
      <c r="O51" s="42">
        <v>-1202.1388200000001</v>
      </c>
      <c r="P51" s="43">
        <v>-4276.1508599999997</v>
      </c>
    </row>
    <row r="52" spans="2:16" s="4" customFormat="1" ht="12.75" customHeight="1" x14ac:dyDescent="0.25">
      <c r="B52" s="37"/>
      <c r="C52" s="38" t="s">
        <v>10</v>
      </c>
      <c r="D52" s="39">
        <v>-17.912429999999905</v>
      </c>
      <c r="E52" s="40">
        <v>-18.58259</v>
      </c>
      <c r="F52" s="40">
        <v>-9.662980000000001</v>
      </c>
      <c r="G52" s="40">
        <v>-21.513190000000002</v>
      </c>
      <c r="H52" s="40">
        <v>-0.73099999999999998</v>
      </c>
      <c r="I52" s="40">
        <v>-23.085099999999997</v>
      </c>
      <c r="J52" s="41">
        <v>-2.6141700000000001</v>
      </c>
      <c r="K52" s="40">
        <v>-9.1823099999999993</v>
      </c>
      <c r="L52" s="41">
        <v>-0.43035000000000001</v>
      </c>
      <c r="M52" s="40">
        <v>-59.86918</v>
      </c>
      <c r="N52" s="40">
        <v>-87.149110000000007</v>
      </c>
      <c r="O52" s="42">
        <v>-986.08445999999992</v>
      </c>
      <c r="P52" s="43">
        <v>-1236.8168699999999</v>
      </c>
    </row>
    <row r="53" spans="2:16" s="4" customFormat="1" ht="12.75" customHeight="1" x14ac:dyDescent="0.25">
      <c r="B53" s="37"/>
      <c r="C53" s="38" t="s">
        <v>11</v>
      </c>
      <c r="D53" s="39">
        <v>-0.62729000000000001</v>
      </c>
      <c r="E53" s="40">
        <v>0</v>
      </c>
      <c r="F53" s="40">
        <v>0</v>
      </c>
      <c r="G53" s="40">
        <v>-0.11056999999999999</v>
      </c>
      <c r="H53" s="40">
        <v>-11.301299999999999</v>
      </c>
      <c r="I53" s="40">
        <v>0</v>
      </c>
      <c r="J53" s="40">
        <v>-9.0433899999999987</v>
      </c>
      <c r="K53" s="40">
        <v>-2.1079999999999998E-2</v>
      </c>
      <c r="L53" s="40">
        <v>-0.13454000000000002</v>
      </c>
      <c r="M53" s="40">
        <v>0</v>
      </c>
      <c r="N53" s="40">
        <v>-9.9449999999999997E-2</v>
      </c>
      <c r="O53" s="42">
        <v>-0.23504</v>
      </c>
      <c r="P53" s="43">
        <v>-21.572660000000003</v>
      </c>
    </row>
    <row r="54" spans="2:16" s="4" customFormat="1" ht="12.75" customHeight="1" x14ac:dyDescent="0.25">
      <c r="B54" s="37"/>
      <c r="C54" s="38" t="s">
        <v>12</v>
      </c>
      <c r="D54" s="39">
        <v>1461.9807899999983</v>
      </c>
      <c r="E54" s="40">
        <v>1815.5368799999999</v>
      </c>
      <c r="F54" s="40">
        <v>1774.5263699999989</v>
      </c>
      <c r="G54" s="40">
        <v>1953.4351100000001</v>
      </c>
      <c r="H54" s="40">
        <v>2156.2052499999995</v>
      </c>
      <c r="I54" s="40">
        <v>1577.7250599999988</v>
      </c>
      <c r="J54" s="41">
        <v>2034.9122799999998</v>
      </c>
      <c r="K54" s="41">
        <v>1444.3545099999983</v>
      </c>
      <c r="L54" s="41">
        <v>1577.49792</v>
      </c>
      <c r="M54" s="40">
        <v>1806.945970000005</v>
      </c>
      <c r="N54" s="40">
        <v>1891.0426599999996</v>
      </c>
      <c r="O54" s="42">
        <v>1543.5734500000017</v>
      </c>
      <c r="P54" s="43">
        <v>21037.736250000002</v>
      </c>
    </row>
    <row r="55" spans="2:16" s="4" customFormat="1" ht="12.75" customHeight="1" x14ac:dyDescent="0.25">
      <c r="B55" s="37"/>
      <c r="C55" s="38" t="s">
        <v>13</v>
      </c>
      <c r="D55" s="39">
        <v>8811.8061999999954</v>
      </c>
      <c r="E55" s="40">
        <v>4925.596800000003</v>
      </c>
      <c r="F55" s="40">
        <v>3778.7604699999965</v>
      </c>
      <c r="G55" s="40">
        <v>4357.3597900000041</v>
      </c>
      <c r="H55" s="40">
        <v>4160.2939799999976</v>
      </c>
      <c r="I55" s="40">
        <v>3745.928980000002</v>
      </c>
      <c r="J55" s="41">
        <v>4636.4987200000005</v>
      </c>
      <c r="K55" s="41">
        <v>3237.160150000002</v>
      </c>
      <c r="L55" s="41">
        <v>3766.8819700000013</v>
      </c>
      <c r="M55" s="40">
        <v>4499.6361599999991</v>
      </c>
      <c r="N55" s="40">
        <v>6434.5259900000037</v>
      </c>
      <c r="O55" s="42">
        <v>5075.4590699999999</v>
      </c>
      <c r="P55" s="43">
        <v>57429.908280000011</v>
      </c>
    </row>
    <row r="56" spans="2:16" s="4" customFormat="1" ht="12.75" customHeight="1" x14ac:dyDescent="0.25">
      <c r="B56" s="37"/>
      <c r="C56" s="38" t="s">
        <v>14</v>
      </c>
      <c r="D56" s="44">
        <v>27.042280000000009</v>
      </c>
      <c r="E56" s="40">
        <v>283.62497999999999</v>
      </c>
      <c r="F56" s="40">
        <v>273.65630999999985</v>
      </c>
      <c r="G56" s="40">
        <v>0</v>
      </c>
      <c r="H56" s="40">
        <v>251.74708999999976</v>
      </c>
      <c r="I56" s="40">
        <v>339.8078000000001</v>
      </c>
      <c r="J56" s="40">
        <v>550.9806499999994</v>
      </c>
      <c r="K56" s="40">
        <v>367.71481999999969</v>
      </c>
      <c r="L56" s="40">
        <v>368.77134999999976</v>
      </c>
      <c r="M56" s="40">
        <v>325.84211999999951</v>
      </c>
      <c r="N56" s="40">
        <v>559.85002999999983</v>
      </c>
      <c r="O56" s="42">
        <v>683.12143999999921</v>
      </c>
      <c r="P56" s="45">
        <v>4032.1588699999966</v>
      </c>
    </row>
    <row r="57" spans="2:16" s="4" customFormat="1" ht="12.75" customHeight="1" x14ac:dyDescent="0.25">
      <c r="B57" s="37"/>
      <c r="C57" s="46" t="s">
        <v>15</v>
      </c>
      <c r="D57" s="47">
        <v>39683.912040000032</v>
      </c>
      <c r="E57" s="48">
        <v>21833.419570000002</v>
      </c>
      <c r="F57" s="48">
        <v>22691.048010000002</v>
      </c>
      <c r="G57" s="48">
        <v>21177.808510000003</v>
      </c>
      <c r="H57" s="48">
        <v>18309.521219999995</v>
      </c>
      <c r="I57" s="48">
        <v>16242.451649999999</v>
      </c>
      <c r="J57" s="48">
        <v>22932.560839999991</v>
      </c>
      <c r="K57" s="48">
        <v>15556.939799999993</v>
      </c>
      <c r="L57" s="48">
        <v>14362.731689999997</v>
      </c>
      <c r="M57" s="48">
        <v>19872.07350000001</v>
      </c>
      <c r="N57" s="48">
        <v>33428.576200000018</v>
      </c>
      <c r="O57" s="48">
        <v>50733.774230000054</v>
      </c>
      <c r="P57" s="49">
        <v>296824.8172600001</v>
      </c>
    </row>
    <row r="58" spans="2:16" s="4" customFormat="1" ht="12.75" customHeight="1" x14ac:dyDescent="0.25">
      <c r="B58" s="37"/>
      <c r="C58" s="46" t="s">
        <v>16</v>
      </c>
      <c r="D58" s="47">
        <v>43062.323330000014</v>
      </c>
      <c r="E58" s="48">
        <v>34907.42596</v>
      </c>
      <c r="F58" s="48">
        <v>30665.503360000017</v>
      </c>
      <c r="G58" s="48">
        <v>24334.606900000006</v>
      </c>
      <c r="H58" s="48">
        <v>25910.891650000001</v>
      </c>
      <c r="I58" s="48">
        <v>23594.842440000004</v>
      </c>
      <c r="J58" s="48">
        <v>25972.024630000004</v>
      </c>
      <c r="K58" s="48">
        <v>21163.095510000003</v>
      </c>
      <c r="L58" s="48">
        <v>26122.877030000003</v>
      </c>
      <c r="M58" s="48">
        <v>31693.297330000016</v>
      </c>
      <c r="N58" s="48">
        <v>38868.549130000029</v>
      </c>
      <c r="O58" s="48">
        <v>55237.604620000013</v>
      </c>
      <c r="P58" s="49">
        <v>381533.04189000011</v>
      </c>
    </row>
    <row r="59" spans="2:16" s="4" customFormat="1" ht="12.75" customHeight="1" x14ac:dyDescent="0.25">
      <c r="B59" s="37"/>
      <c r="C59" s="38" t="s">
        <v>17</v>
      </c>
      <c r="D59" s="39">
        <v>0</v>
      </c>
      <c r="E59" s="40">
        <v>0</v>
      </c>
      <c r="F59" s="40">
        <v>71.640249999999995</v>
      </c>
      <c r="G59" s="40">
        <v>44.138559999999998</v>
      </c>
      <c r="H59" s="40">
        <v>118.60535</v>
      </c>
      <c r="I59" s="40">
        <v>204.03913</v>
      </c>
      <c r="J59" s="40">
        <v>0</v>
      </c>
      <c r="K59" s="40">
        <v>518.83199999999999</v>
      </c>
      <c r="L59" s="40">
        <v>0</v>
      </c>
      <c r="M59" s="40">
        <v>0</v>
      </c>
      <c r="N59" s="40">
        <v>0</v>
      </c>
      <c r="O59" s="42">
        <v>11.851000000000001</v>
      </c>
      <c r="P59" s="43">
        <v>969.10629000000006</v>
      </c>
    </row>
    <row r="60" spans="2:16" s="4" customFormat="1" ht="12.75" customHeight="1" x14ac:dyDescent="0.25">
      <c r="B60" s="37"/>
      <c r="C60" s="38" t="s">
        <v>18</v>
      </c>
      <c r="D60" s="39">
        <v>363.6071</v>
      </c>
      <c r="E60" s="40">
        <v>55.5456</v>
      </c>
      <c r="F60" s="40">
        <v>40.393000000000001</v>
      </c>
      <c r="G60" s="40">
        <v>47.134</v>
      </c>
      <c r="H60" s="40">
        <v>0</v>
      </c>
      <c r="I60" s="40">
        <v>17.317700000000002</v>
      </c>
      <c r="J60" s="40">
        <v>120.84050000000001</v>
      </c>
      <c r="K60" s="41">
        <v>5.2709999999999999</v>
      </c>
      <c r="L60" s="41">
        <v>214.11375000000001</v>
      </c>
      <c r="M60" s="40">
        <v>177.35069000000001</v>
      </c>
      <c r="N60" s="40">
        <v>166.46725000000001</v>
      </c>
      <c r="O60" s="42">
        <v>320.82125000000002</v>
      </c>
      <c r="P60" s="43">
        <v>1528.8618399999998</v>
      </c>
    </row>
    <row r="61" spans="2:16" s="4" customFormat="1" ht="14.4" thickBot="1" x14ac:dyDescent="0.3">
      <c r="B61" s="37"/>
      <c r="C61" s="46" t="s">
        <v>19</v>
      </c>
      <c r="D61" s="47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9">
        <v>0</v>
      </c>
    </row>
    <row r="62" spans="2:16" s="4" customFormat="1" ht="12.75" customHeight="1" thickBot="1" x14ac:dyDescent="0.3">
      <c r="B62" s="53"/>
      <c r="C62" s="54" t="s">
        <v>20</v>
      </c>
      <c r="D62" s="55">
        <v>82746.235370000039</v>
      </c>
      <c r="E62" s="56">
        <v>56740.845530000006</v>
      </c>
      <c r="F62" s="56">
        <v>53356.551370000016</v>
      </c>
      <c r="G62" s="56">
        <v>45512.415410000009</v>
      </c>
      <c r="H62" s="56">
        <v>44220.41287</v>
      </c>
      <c r="I62" s="56">
        <v>39837.294090000003</v>
      </c>
      <c r="J62" s="56">
        <v>48904.585469999991</v>
      </c>
      <c r="K62" s="56">
        <v>36720.035309999992</v>
      </c>
      <c r="L62" s="56">
        <v>40485.608720000004</v>
      </c>
      <c r="M62" s="56">
        <v>51565.370830000029</v>
      </c>
      <c r="N62" s="56">
        <v>72297.125330000039</v>
      </c>
      <c r="O62" s="56">
        <v>105971.37885000007</v>
      </c>
      <c r="P62" s="57">
        <v>678357.85915000027</v>
      </c>
    </row>
    <row r="63" spans="2:16" s="4" customFormat="1" ht="12.75" customHeight="1" thickBot="1" x14ac:dyDescent="0.3">
      <c r="B63" s="8"/>
      <c r="D63" s="12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 s="4" customFormat="1" ht="12.75" customHeight="1" x14ac:dyDescent="0.25">
      <c r="B64" s="31" t="s">
        <v>21</v>
      </c>
      <c r="C64" s="32" t="s">
        <v>22</v>
      </c>
      <c r="D64" s="33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5"/>
      <c r="P64" s="58">
        <v>0</v>
      </c>
    </row>
    <row r="65" spans="2:16" s="4" customFormat="1" ht="12.75" customHeight="1" x14ac:dyDescent="0.25">
      <c r="B65" s="37"/>
      <c r="C65" s="38" t="s">
        <v>23</v>
      </c>
      <c r="D65" s="39">
        <v>14720.963769999989</v>
      </c>
      <c r="E65" s="40">
        <v>12688.4884</v>
      </c>
      <c r="F65" s="40">
        <v>10292.589859999985</v>
      </c>
      <c r="G65" s="40">
        <v>7552.5557199999994</v>
      </c>
      <c r="H65" s="40">
        <v>9070.0224899999921</v>
      </c>
      <c r="I65" s="40">
        <v>6168.9408699999994</v>
      </c>
      <c r="J65" s="41">
        <v>7276.0303999999978</v>
      </c>
      <c r="K65" s="41">
        <v>5470.0352199999988</v>
      </c>
      <c r="L65" s="41">
        <v>8687.7112299999972</v>
      </c>
      <c r="M65" s="40">
        <v>9372.3637500000004</v>
      </c>
      <c r="N65" s="40">
        <v>10498.691580000001</v>
      </c>
      <c r="O65" s="42">
        <v>10262.509749999999</v>
      </c>
      <c r="P65" s="43">
        <v>112060.90303999996</v>
      </c>
    </row>
    <row r="66" spans="2:16" s="4" customFormat="1" ht="12.75" customHeight="1" x14ac:dyDescent="0.25">
      <c r="B66" s="37"/>
      <c r="C66" s="38" t="s">
        <v>24</v>
      </c>
      <c r="D66" s="39">
        <v>8.1796000000000006</v>
      </c>
      <c r="E66" s="40">
        <v>0</v>
      </c>
      <c r="F66" s="40">
        <v>22.299779999999998</v>
      </c>
      <c r="G66" s="40">
        <v>15.572299999999998</v>
      </c>
      <c r="H66" s="40">
        <v>129.31264999999999</v>
      </c>
      <c r="I66" s="40">
        <v>539.63364999999999</v>
      </c>
      <c r="J66" s="41">
        <v>177.29331999999999</v>
      </c>
      <c r="K66" s="41">
        <v>591.34830999999997</v>
      </c>
      <c r="L66" s="40">
        <v>0</v>
      </c>
      <c r="M66" s="40">
        <v>212.86419000000001</v>
      </c>
      <c r="N66" s="40">
        <v>141.95153999999997</v>
      </c>
      <c r="O66" s="42">
        <v>46.796250000000001</v>
      </c>
      <c r="P66" s="43">
        <v>1885.2515900000001</v>
      </c>
    </row>
    <row r="67" spans="2:16" s="4" customFormat="1" ht="12.75" customHeight="1" x14ac:dyDescent="0.25">
      <c r="B67" s="37"/>
      <c r="C67" s="38" t="s">
        <v>25</v>
      </c>
      <c r="D67" s="39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2">
        <v>0</v>
      </c>
      <c r="P67" s="43">
        <v>0</v>
      </c>
    </row>
    <row r="68" spans="2:16" s="4" customFormat="1" ht="12.75" customHeight="1" x14ac:dyDescent="0.25">
      <c r="B68" s="37"/>
      <c r="C68" s="38" t="s">
        <v>26</v>
      </c>
      <c r="D68" s="39">
        <v>2862.8332900000019</v>
      </c>
      <c r="E68" s="40">
        <v>1560.6754299999998</v>
      </c>
      <c r="F68" s="40">
        <v>1758.2008599999995</v>
      </c>
      <c r="G68" s="40">
        <v>1301.2170899999999</v>
      </c>
      <c r="H68" s="40">
        <v>786.01668999999993</v>
      </c>
      <c r="I68" s="40">
        <v>838.50985999999989</v>
      </c>
      <c r="J68" s="41">
        <v>1854.2402399999996</v>
      </c>
      <c r="K68" s="41">
        <v>985.22482000000048</v>
      </c>
      <c r="L68" s="41">
        <v>1877.7440200000005</v>
      </c>
      <c r="M68" s="40">
        <v>1824.1286200000004</v>
      </c>
      <c r="N68" s="40">
        <v>1756.5304099999996</v>
      </c>
      <c r="O68" s="42">
        <v>4656.4361499999995</v>
      </c>
      <c r="P68" s="43">
        <v>22061.75748</v>
      </c>
    </row>
    <row r="69" spans="2:16" s="4" customFormat="1" ht="12.75" customHeight="1" x14ac:dyDescent="0.25">
      <c r="B69" s="37"/>
      <c r="C69" s="38" t="s">
        <v>27</v>
      </c>
      <c r="D69" s="39">
        <v>6147.5685599999979</v>
      </c>
      <c r="E69" s="40">
        <v>3060.4868799999999</v>
      </c>
      <c r="F69" s="40">
        <v>2810.3610299999923</v>
      </c>
      <c r="G69" s="40">
        <v>3273.3351400000001</v>
      </c>
      <c r="H69" s="40">
        <v>2893.7303199999974</v>
      </c>
      <c r="I69" s="40">
        <v>2038.0254300000017</v>
      </c>
      <c r="J69" s="41">
        <v>2896.2338800000057</v>
      </c>
      <c r="K69" s="41">
        <v>3082.1289299999985</v>
      </c>
      <c r="L69" s="41">
        <v>2384.1568399999996</v>
      </c>
      <c r="M69" s="40">
        <v>2910.5687299999968</v>
      </c>
      <c r="N69" s="40">
        <v>3307.8327599999998</v>
      </c>
      <c r="O69" s="42">
        <v>2848.7129099999952</v>
      </c>
      <c r="P69" s="43">
        <v>37653.141409999989</v>
      </c>
    </row>
    <row r="70" spans="2:16" s="4" customFormat="1" ht="12.75" customHeight="1" x14ac:dyDescent="0.25">
      <c r="B70" s="37"/>
      <c r="C70" s="38" t="s">
        <v>28</v>
      </c>
      <c r="D70" s="39">
        <v>7255.5799399999923</v>
      </c>
      <c r="E70" s="40">
        <v>6046.1451000000052</v>
      </c>
      <c r="F70" s="40">
        <v>4645.5265300000056</v>
      </c>
      <c r="G70" s="40">
        <v>3831.1332899999989</v>
      </c>
      <c r="H70" s="40">
        <v>3896.2669099999998</v>
      </c>
      <c r="I70" s="40">
        <v>3112.1627200000007</v>
      </c>
      <c r="J70" s="41">
        <v>3698.2983500000023</v>
      </c>
      <c r="K70" s="41">
        <v>3958.0499299999983</v>
      </c>
      <c r="L70" s="41">
        <v>4124.6100200000001</v>
      </c>
      <c r="M70" s="40">
        <v>4498.4488000000028</v>
      </c>
      <c r="N70" s="40">
        <v>5052.6072600000016</v>
      </c>
      <c r="O70" s="42">
        <v>5531.8849300000056</v>
      </c>
      <c r="P70" s="43">
        <v>55650.71378000002</v>
      </c>
    </row>
    <row r="71" spans="2:16" s="4" customFormat="1" ht="12.75" customHeight="1" x14ac:dyDescent="0.25">
      <c r="B71" s="37"/>
      <c r="C71" s="38" t="s">
        <v>29</v>
      </c>
      <c r="D71" s="44">
        <v>656.13637999999901</v>
      </c>
      <c r="E71" s="40">
        <v>546.70819000000074</v>
      </c>
      <c r="F71" s="40">
        <v>271.14710000000002</v>
      </c>
      <c r="G71" s="40">
        <v>516.42260999999985</v>
      </c>
      <c r="H71" s="40">
        <v>187.97360999999995</v>
      </c>
      <c r="I71" s="40">
        <v>16.599180000000008</v>
      </c>
      <c r="J71" s="41">
        <v>56.647710000000011</v>
      </c>
      <c r="K71" s="41">
        <v>141.06096000000014</v>
      </c>
      <c r="L71" s="41">
        <v>130.23099999999999</v>
      </c>
      <c r="M71" s="40">
        <v>191.69273999999936</v>
      </c>
      <c r="N71" s="40">
        <v>292.44398999999987</v>
      </c>
      <c r="O71" s="42">
        <v>65.245089999999919</v>
      </c>
      <c r="P71" s="45">
        <v>3072.308559999999</v>
      </c>
    </row>
    <row r="72" spans="2:16" s="4" customFormat="1" ht="12.75" customHeight="1" x14ac:dyDescent="0.25">
      <c r="B72" s="37"/>
      <c r="C72" s="46" t="s">
        <v>30</v>
      </c>
      <c r="D72" s="47">
        <v>31651.261539999978</v>
      </c>
      <c r="E72" s="48">
        <v>23902.504000000004</v>
      </c>
      <c r="F72" s="48">
        <v>19800.125159999981</v>
      </c>
      <c r="G72" s="48">
        <v>16490.236149999997</v>
      </c>
      <c r="H72" s="48">
        <v>16963.32266999999</v>
      </c>
      <c r="I72" s="48">
        <v>12713.871710000001</v>
      </c>
      <c r="J72" s="48">
        <v>15958.743900000005</v>
      </c>
      <c r="K72" s="48">
        <v>14227.848169999996</v>
      </c>
      <c r="L72" s="48">
        <v>17204.453109999995</v>
      </c>
      <c r="M72" s="48">
        <v>19010.06683</v>
      </c>
      <c r="N72" s="48">
        <v>21050.057540000002</v>
      </c>
      <c r="O72" s="48">
        <v>23411.585080000001</v>
      </c>
      <c r="P72" s="49">
        <v>232384.07585999995</v>
      </c>
    </row>
    <row r="73" spans="2:16" s="4" customFormat="1" ht="12.75" customHeight="1" x14ac:dyDescent="0.25">
      <c r="B73" s="37"/>
      <c r="C73" s="46" t="s">
        <v>31</v>
      </c>
      <c r="D73" s="47">
        <v>53417.55088000001</v>
      </c>
      <c r="E73" s="48">
        <v>34584.709640000001</v>
      </c>
      <c r="F73" s="48">
        <v>33591.924129999999</v>
      </c>
      <c r="G73" s="48">
        <v>31142.027149999998</v>
      </c>
      <c r="H73" s="48">
        <v>28482.974129999999</v>
      </c>
      <c r="I73" s="48">
        <v>28105.796600000005</v>
      </c>
      <c r="J73" s="48">
        <v>32944.692430000017</v>
      </c>
      <c r="K73" s="48">
        <v>24191.8616</v>
      </c>
      <c r="L73" s="48">
        <v>24160.860540999998</v>
      </c>
      <c r="M73" s="48">
        <v>33326.761150000006</v>
      </c>
      <c r="N73" s="48">
        <v>49977.011110000021</v>
      </c>
      <c r="O73" s="48">
        <v>81433.115560000006</v>
      </c>
      <c r="P73" s="49">
        <v>455359.28492100001</v>
      </c>
    </row>
    <row r="74" spans="2:16" s="4" customFormat="1" ht="12.75" customHeight="1" x14ac:dyDescent="0.25">
      <c r="B74" s="37"/>
      <c r="C74" s="38" t="s">
        <v>17</v>
      </c>
      <c r="D74" s="39">
        <v>175.179</v>
      </c>
      <c r="E74" s="40">
        <v>246.38276999999999</v>
      </c>
      <c r="F74" s="40">
        <v>0</v>
      </c>
      <c r="G74" s="40">
        <v>84.200999999999993</v>
      </c>
      <c r="H74" s="40">
        <v>0</v>
      </c>
      <c r="I74" s="40">
        <v>0</v>
      </c>
      <c r="J74" s="41">
        <v>25.351500000000001</v>
      </c>
      <c r="K74" s="40">
        <v>0</v>
      </c>
      <c r="L74" s="40">
        <v>0</v>
      </c>
      <c r="M74" s="40">
        <v>49.122</v>
      </c>
      <c r="N74" s="40">
        <v>144.42401000000001</v>
      </c>
      <c r="O74" s="42">
        <v>741.02750000000003</v>
      </c>
      <c r="P74" s="43">
        <v>1465.6877800000002</v>
      </c>
    </row>
    <row r="75" spans="2:16" s="4" customFormat="1" ht="12.75" customHeight="1" x14ac:dyDescent="0.25">
      <c r="B75" s="37"/>
      <c r="C75" s="38" t="s">
        <v>18</v>
      </c>
      <c r="D75" s="39">
        <v>35.411749999999998</v>
      </c>
      <c r="E75" s="40">
        <v>246.87163000000001</v>
      </c>
      <c r="F75" s="40">
        <v>14.766249999999999</v>
      </c>
      <c r="G75" s="40">
        <v>29.35472</v>
      </c>
      <c r="H75" s="40">
        <v>25.197500000000002</v>
      </c>
      <c r="I75" s="40">
        <v>0</v>
      </c>
      <c r="J75" s="41">
        <v>77.682500000000005</v>
      </c>
      <c r="K75" s="41">
        <v>14.244</v>
      </c>
      <c r="L75" s="41">
        <v>33.104999999999997</v>
      </c>
      <c r="M75" s="40">
        <v>7.43825</v>
      </c>
      <c r="N75" s="40">
        <v>604.178</v>
      </c>
      <c r="O75" s="42">
        <v>250.11725000000001</v>
      </c>
      <c r="P75" s="43">
        <v>1338.3668500000001</v>
      </c>
    </row>
    <row r="76" spans="2:16" s="4" customFormat="1" ht="14.4" thickBot="1" x14ac:dyDescent="0.3">
      <c r="B76" s="37"/>
      <c r="C76" s="46" t="s">
        <v>32</v>
      </c>
      <c r="D76" s="59">
        <v>89.592300000000023</v>
      </c>
      <c r="E76" s="60">
        <v>46.950450000000004</v>
      </c>
      <c r="F76" s="60">
        <v>16.725740000000002</v>
      </c>
      <c r="G76" s="60">
        <v>22.703419999999998</v>
      </c>
      <c r="H76" s="60">
        <v>15.945849999999998</v>
      </c>
      <c r="I76" s="60">
        <v>33.806580000000004</v>
      </c>
      <c r="J76" s="60">
        <v>110.80028</v>
      </c>
      <c r="K76" s="60">
        <v>18.374370000000003</v>
      </c>
      <c r="L76" s="60">
        <v>30.355640000000001</v>
      </c>
      <c r="M76" s="60">
        <v>34.354260000000004</v>
      </c>
      <c r="N76" s="60">
        <v>13.496340000000002</v>
      </c>
      <c r="O76" s="60">
        <v>116.61749</v>
      </c>
      <c r="P76" s="61">
        <v>549.72271999999998</v>
      </c>
    </row>
    <row r="77" spans="2:16" s="4" customFormat="1" ht="12.75" customHeight="1" thickBot="1" x14ac:dyDescent="0.3">
      <c r="B77" s="53"/>
      <c r="C77" s="54" t="s">
        <v>33</v>
      </c>
      <c r="D77" s="55">
        <v>85158.404719999991</v>
      </c>
      <c r="E77" s="56">
        <v>58534.164089999998</v>
      </c>
      <c r="F77" s="56">
        <v>53408.775029999983</v>
      </c>
      <c r="G77" s="56">
        <v>47654.966719999989</v>
      </c>
      <c r="H77" s="56">
        <v>45462.242649999986</v>
      </c>
      <c r="I77" s="56">
        <v>40853.474890000005</v>
      </c>
      <c r="J77" s="56">
        <v>49014.236610000029</v>
      </c>
      <c r="K77" s="56">
        <v>38438.084139999992</v>
      </c>
      <c r="L77" s="56">
        <v>41395.669290999991</v>
      </c>
      <c r="M77" s="56">
        <v>52371.182240000002</v>
      </c>
      <c r="N77" s="56">
        <v>71040.564990000028</v>
      </c>
      <c r="O77" s="56">
        <v>104961.31813000001</v>
      </c>
      <c r="P77" s="57">
        <v>688293.08350100007</v>
      </c>
    </row>
    <row r="78" spans="2:16" s="4" customFormat="1" ht="12.75" customHeight="1" thickBot="1" x14ac:dyDescent="0.35">
      <c r="B78" s="62"/>
      <c r="C78" s="63"/>
      <c r="D78" s="64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2:16" s="4" customFormat="1" ht="12.75" customHeight="1" thickBot="1" x14ac:dyDescent="0.3">
      <c r="B79" s="66" t="s">
        <v>34</v>
      </c>
      <c r="C79" s="67"/>
      <c r="D79" s="55">
        <v>2412.1693499999528</v>
      </c>
      <c r="E79" s="55">
        <v>1793.3185599999924</v>
      </c>
      <c r="F79" s="55">
        <v>52.223659999966912</v>
      </c>
      <c r="G79" s="55">
        <v>2142.5513099999807</v>
      </c>
      <c r="H79" s="55">
        <v>1241.8297799999855</v>
      </c>
      <c r="I79" s="55">
        <v>1016.1808000000019</v>
      </c>
      <c r="J79" s="55">
        <v>109.65114000003814</v>
      </c>
      <c r="K79" s="55">
        <v>1718.0488299999997</v>
      </c>
      <c r="L79" s="55">
        <v>910.06057099998725</v>
      </c>
      <c r="M79" s="55">
        <v>805.81140999997297</v>
      </c>
      <c r="N79" s="55">
        <v>-1256.5603400000109</v>
      </c>
      <c r="O79" s="55">
        <v>-1010.0607200000522</v>
      </c>
      <c r="P79" s="68">
        <v>9935.2243509998152</v>
      </c>
    </row>
    <row r="80" spans="2:16" s="4" customFormat="1" ht="12.75" customHeight="1" thickBot="1" x14ac:dyDescent="0.3">
      <c r="B80" s="69" t="s">
        <v>35</v>
      </c>
      <c r="C80" s="70"/>
      <c r="D80" s="55">
        <v>2412.1693499999528</v>
      </c>
      <c r="E80" s="55">
        <v>1793.3185599999924</v>
      </c>
      <c r="F80" s="55">
        <v>52.223659999966912</v>
      </c>
      <c r="G80" s="55">
        <v>2142.5513099999807</v>
      </c>
      <c r="H80" s="55">
        <v>1241.8297799999855</v>
      </c>
      <c r="I80" s="55">
        <v>1016.1808000000019</v>
      </c>
      <c r="J80" s="55">
        <v>109.65114000003814</v>
      </c>
      <c r="K80" s="55">
        <v>1718.0488299999997</v>
      </c>
      <c r="L80" s="55">
        <v>910.06057099998725</v>
      </c>
      <c r="M80" s="55">
        <v>805.81140999997297</v>
      </c>
      <c r="N80" s="55">
        <v>-1256.5603400000109</v>
      </c>
      <c r="O80" s="55">
        <v>-1010.0607200000522</v>
      </c>
      <c r="P80" s="68">
        <v>9935.2243509998152</v>
      </c>
    </row>
    <row r="81" spans="2:16" s="4" customFormat="1" ht="12.75" customHeight="1" x14ac:dyDescent="0.25">
      <c r="B81" s="13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s="4" customFormat="1" ht="12.75" customHeight="1" x14ac:dyDescent="0.25">
      <c r="B82" s="13"/>
      <c r="C82" s="14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s="4" customFormat="1" ht="12.75" customHeight="1" x14ac:dyDescent="0.25">
      <c r="B83" s="13"/>
      <c r="C83" s="14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s="4" customFormat="1" ht="12.75" customHeight="1" x14ac:dyDescent="0.25">
      <c r="B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2:16" s="4" customFormat="1" ht="12.75" customHeight="1" thickBot="1" x14ac:dyDescent="0.3">
      <c r="B85" s="8"/>
    </row>
    <row r="86" spans="2:16" s="4" customFormat="1" ht="12.75" customHeight="1" thickBot="1" x14ac:dyDescent="0.3">
      <c r="B86" s="10"/>
      <c r="C86" s="17" t="s">
        <v>2</v>
      </c>
      <c r="D86" s="18">
        <v>2020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2:16" s="4" customFormat="1" ht="12.75" customHeight="1" thickBot="1" x14ac:dyDescent="0.3">
      <c r="B87" s="11"/>
      <c r="C87" s="21" t="s">
        <v>3</v>
      </c>
      <c r="D87" s="22">
        <v>43831</v>
      </c>
      <c r="E87" s="23">
        <v>43862</v>
      </c>
      <c r="F87" s="23">
        <v>43891</v>
      </c>
      <c r="G87" s="23">
        <v>43922</v>
      </c>
      <c r="H87" s="23">
        <v>43952</v>
      </c>
      <c r="I87" s="23">
        <v>43983</v>
      </c>
      <c r="J87" s="23">
        <v>44013</v>
      </c>
      <c r="K87" s="23">
        <v>44044</v>
      </c>
      <c r="L87" s="23">
        <v>44075</v>
      </c>
      <c r="M87" s="23">
        <v>44105</v>
      </c>
      <c r="N87" s="23">
        <v>44136</v>
      </c>
      <c r="O87" s="24">
        <v>44166</v>
      </c>
      <c r="P87" s="25" t="s">
        <v>4</v>
      </c>
    </row>
    <row r="88" spans="2:16" s="4" customFormat="1" ht="12.75" customHeight="1" thickBot="1" x14ac:dyDescent="0.3">
      <c r="B88" s="11"/>
      <c r="C88" s="26" t="s">
        <v>5</v>
      </c>
      <c r="D88" s="27" t="s">
        <v>38</v>
      </c>
      <c r="E88" s="28" t="s">
        <v>39</v>
      </c>
      <c r="F88" s="28" t="s">
        <v>39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9">
        <v>0</v>
      </c>
      <c r="P88" s="30">
        <v>2019</v>
      </c>
    </row>
    <row r="89" spans="2:16" s="4" customFormat="1" ht="12.75" customHeight="1" x14ac:dyDescent="0.25">
      <c r="B89" s="31" t="s">
        <v>6</v>
      </c>
      <c r="C89" s="32" t="s">
        <v>7</v>
      </c>
      <c r="D89" s="33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5">
        <v>0</v>
      </c>
      <c r="P89" s="36">
        <v>0</v>
      </c>
    </row>
    <row r="90" spans="2:16" s="4" customFormat="1" ht="12.75" customHeight="1" x14ac:dyDescent="0.25">
      <c r="B90" s="37"/>
      <c r="C90" s="38" t="s">
        <v>8</v>
      </c>
      <c r="D90" s="39">
        <v>48434.189789999989</v>
      </c>
      <c r="E90" s="40">
        <v>21044.015820000001</v>
      </c>
      <c r="F90" s="40">
        <v>20724.160679999994</v>
      </c>
      <c r="G90" s="40">
        <v>0</v>
      </c>
      <c r="H90" s="40">
        <v>0</v>
      </c>
      <c r="I90" s="40">
        <v>0</v>
      </c>
      <c r="J90" s="41">
        <v>0</v>
      </c>
      <c r="K90" s="41">
        <v>0</v>
      </c>
      <c r="L90" s="41">
        <v>0</v>
      </c>
      <c r="M90" s="40">
        <v>0</v>
      </c>
      <c r="N90" s="40">
        <v>0</v>
      </c>
      <c r="O90" s="42">
        <v>0</v>
      </c>
      <c r="P90" s="43">
        <v>90202.366289999976</v>
      </c>
    </row>
    <row r="91" spans="2:16" s="4" customFormat="1" ht="12.75" customHeight="1" x14ac:dyDescent="0.25">
      <c r="B91" s="37"/>
      <c r="C91" s="38" t="s">
        <v>9</v>
      </c>
      <c r="D91" s="39">
        <v>-1302.0286500000002</v>
      </c>
      <c r="E91" s="40">
        <v>-1260.2120899999998</v>
      </c>
      <c r="F91" s="40">
        <v>-1410.9006299999999</v>
      </c>
      <c r="G91" s="40">
        <v>0</v>
      </c>
      <c r="H91" s="40">
        <v>0</v>
      </c>
      <c r="I91" s="40">
        <v>0</v>
      </c>
      <c r="J91" s="41">
        <v>0</v>
      </c>
      <c r="K91" s="41">
        <v>0</v>
      </c>
      <c r="L91" s="41">
        <v>0</v>
      </c>
      <c r="M91" s="40">
        <v>0</v>
      </c>
      <c r="N91" s="40">
        <v>0</v>
      </c>
      <c r="O91" s="42">
        <v>0</v>
      </c>
      <c r="P91" s="43">
        <v>-3973.1413700000003</v>
      </c>
    </row>
    <row r="92" spans="2:16" s="4" customFormat="1" ht="12.75" customHeight="1" x14ac:dyDescent="0.25">
      <c r="B92" s="37"/>
      <c r="C92" s="38" t="s">
        <v>10</v>
      </c>
      <c r="D92" s="39">
        <v>-542.74821999999995</v>
      </c>
      <c r="E92" s="40">
        <v>-20.461009999999998</v>
      </c>
      <c r="F92" s="40">
        <v>-43.1036</v>
      </c>
      <c r="G92" s="40">
        <v>0</v>
      </c>
      <c r="H92" s="40">
        <v>0</v>
      </c>
      <c r="I92" s="40">
        <v>0</v>
      </c>
      <c r="J92" s="41">
        <v>0</v>
      </c>
      <c r="K92" s="41">
        <v>0</v>
      </c>
      <c r="L92" s="40">
        <v>0</v>
      </c>
      <c r="M92" s="40">
        <v>0</v>
      </c>
      <c r="N92" s="40">
        <v>0</v>
      </c>
      <c r="O92" s="42">
        <v>0</v>
      </c>
      <c r="P92" s="43">
        <v>-606.31282999999996</v>
      </c>
    </row>
    <row r="93" spans="2:16" s="4" customFormat="1" ht="12.75" customHeight="1" x14ac:dyDescent="0.25">
      <c r="B93" s="37"/>
      <c r="C93" s="38" t="s">
        <v>11</v>
      </c>
      <c r="D93" s="39">
        <v>-231.42479</v>
      </c>
      <c r="E93" s="40">
        <v>-257.27165000000002</v>
      </c>
      <c r="F93" s="40">
        <v>-939.83821999999964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3">
        <v>-1428.5346599999998</v>
      </c>
    </row>
    <row r="94" spans="2:16" s="4" customFormat="1" ht="12.75" customHeight="1" x14ac:dyDescent="0.25">
      <c r="B94" s="37"/>
      <c r="C94" s="38" t="s">
        <v>12</v>
      </c>
      <c r="D94" s="39">
        <v>2108.3858800000016</v>
      </c>
      <c r="E94" s="40">
        <v>2543.3130200000001</v>
      </c>
      <c r="F94" s="40">
        <v>2473.9997500000059</v>
      </c>
      <c r="G94" s="40">
        <v>0</v>
      </c>
      <c r="H94" s="40">
        <v>0</v>
      </c>
      <c r="I94" s="40">
        <v>0</v>
      </c>
      <c r="J94" s="41">
        <v>0</v>
      </c>
      <c r="K94" s="41">
        <v>0</v>
      </c>
      <c r="L94" s="41">
        <v>0</v>
      </c>
      <c r="M94" s="40">
        <v>0</v>
      </c>
      <c r="N94" s="40">
        <v>0</v>
      </c>
      <c r="O94" s="42">
        <v>0</v>
      </c>
      <c r="P94" s="43">
        <v>7125.6986500000075</v>
      </c>
    </row>
    <row r="95" spans="2:16" s="4" customFormat="1" ht="12.75" customHeight="1" x14ac:dyDescent="0.25">
      <c r="B95" s="37"/>
      <c r="C95" s="38" t="s">
        <v>13</v>
      </c>
      <c r="D95" s="39">
        <v>5667.2102499999992</v>
      </c>
      <c r="E95" s="40">
        <v>2953.7097500000004</v>
      </c>
      <c r="F95" s="40">
        <v>2691.0638800000002</v>
      </c>
      <c r="G95" s="40">
        <v>0</v>
      </c>
      <c r="H95" s="40">
        <v>0</v>
      </c>
      <c r="I95" s="40">
        <v>0</v>
      </c>
      <c r="J95" s="41">
        <v>0</v>
      </c>
      <c r="K95" s="41">
        <v>0</v>
      </c>
      <c r="L95" s="41">
        <v>0</v>
      </c>
      <c r="M95" s="40">
        <v>0</v>
      </c>
      <c r="N95" s="40">
        <v>0</v>
      </c>
      <c r="O95" s="42">
        <v>0</v>
      </c>
      <c r="P95" s="43">
        <v>11311.98388</v>
      </c>
    </row>
    <row r="96" spans="2:16" s="4" customFormat="1" ht="12.75" customHeight="1" x14ac:dyDescent="0.25">
      <c r="B96" s="37"/>
      <c r="C96" s="38" t="s">
        <v>14</v>
      </c>
      <c r="D96" s="44">
        <v>530.51736999999991</v>
      </c>
      <c r="E96" s="40">
        <v>266.73683999999997</v>
      </c>
      <c r="F96" s="40">
        <v>165.3160799999998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1">
        <v>0</v>
      </c>
      <c r="M96" s="40">
        <v>0</v>
      </c>
      <c r="N96" s="40">
        <v>0</v>
      </c>
      <c r="O96" s="42">
        <v>0</v>
      </c>
      <c r="P96" s="45">
        <v>962.57028999999966</v>
      </c>
    </row>
    <row r="97" spans="2:18" s="4" customFormat="1" ht="12.75" customHeight="1" x14ac:dyDescent="0.25">
      <c r="B97" s="37"/>
      <c r="C97" s="46" t="s">
        <v>15</v>
      </c>
      <c r="D97" s="47">
        <v>54664.10162999999</v>
      </c>
      <c r="E97" s="48">
        <v>25269.830680000006</v>
      </c>
      <c r="F97" s="48">
        <v>23660.697940000005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9">
        <v>103594.63024999999</v>
      </c>
    </row>
    <row r="98" spans="2:18" s="4" customFormat="1" ht="12.75" customHeight="1" x14ac:dyDescent="0.25">
      <c r="B98" s="37"/>
      <c r="C98" s="46" t="s">
        <v>16</v>
      </c>
      <c r="D98" s="47">
        <v>54033.627720000033</v>
      </c>
      <c r="E98" s="48">
        <v>26941.532580000003</v>
      </c>
      <c r="F98" s="48">
        <v>24344.099650000004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9">
        <v>105319.25995000004</v>
      </c>
    </row>
    <row r="99" spans="2:18" s="4" customFormat="1" ht="12.75" customHeight="1" x14ac:dyDescent="0.25">
      <c r="B99" s="37"/>
      <c r="C99" s="38" t="s">
        <v>17</v>
      </c>
      <c r="D99" s="39">
        <v>-2.4626900000000003</v>
      </c>
      <c r="E99" s="40">
        <v>122.17475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2">
        <v>0</v>
      </c>
      <c r="P99" s="43">
        <v>119.71206000000001</v>
      </c>
    </row>
    <row r="100" spans="2:18" s="4" customFormat="1" ht="12.75" customHeight="1" x14ac:dyDescent="0.25">
      <c r="B100" s="37"/>
      <c r="C100" s="38" t="s">
        <v>18</v>
      </c>
      <c r="D100" s="39">
        <v>212.0625</v>
      </c>
      <c r="E100" s="40">
        <v>79.491500000000002</v>
      </c>
      <c r="F100" s="40">
        <v>7.6207500000000001</v>
      </c>
      <c r="G100" s="40">
        <v>0</v>
      </c>
      <c r="H100" s="40">
        <v>0</v>
      </c>
      <c r="I100" s="40">
        <v>0</v>
      </c>
      <c r="J100" s="40">
        <v>0</v>
      </c>
      <c r="K100" s="41">
        <v>0</v>
      </c>
      <c r="L100" s="41">
        <v>0</v>
      </c>
      <c r="M100" s="40">
        <v>0</v>
      </c>
      <c r="N100" s="40">
        <v>0</v>
      </c>
      <c r="O100" s="42">
        <v>0</v>
      </c>
      <c r="P100" s="43">
        <v>299.17474999999996</v>
      </c>
    </row>
    <row r="101" spans="2:18" s="4" customFormat="1" ht="14.4" thickBot="1" x14ac:dyDescent="0.3">
      <c r="B101" s="37"/>
      <c r="C101" s="46" t="s">
        <v>19</v>
      </c>
      <c r="D101" s="47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9">
        <v>0</v>
      </c>
    </row>
    <row r="102" spans="2:18" s="4" customFormat="1" ht="12.75" customHeight="1" thickBot="1" x14ac:dyDescent="0.3">
      <c r="B102" s="53"/>
      <c r="C102" s="54" t="s">
        <v>20</v>
      </c>
      <c r="D102" s="55">
        <v>108697.72935000002</v>
      </c>
      <c r="E102" s="56">
        <v>52211.363260000013</v>
      </c>
      <c r="F102" s="56">
        <v>48004.797590000009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7">
        <v>208913.89020000005</v>
      </c>
      <c r="R102" s="71"/>
    </row>
    <row r="103" spans="2:18" s="4" customFormat="1" ht="12.75" customHeight="1" thickBot="1" x14ac:dyDescent="0.3">
      <c r="B103" s="8"/>
      <c r="D103" s="12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2:18" s="4" customFormat="1" ht="12.75" customHeight="1" x14ac:dyDescent="0.25">
      <c r="B104" s="31" t="s">
        <v>21</v>
      </c>
      <c r="C104" s="32" t="s">
        <v>22</v>
      </c>
      <c r="D104" s="33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5"/>
      <c r="P104" s="58">
        <v>0</v>
      </c>
    </row>
    <row r="105" spans="2:18" s="4" customFormat="1" ht="12.75" customHeight="1" x14ac:dyDescent="0.25">
      <c r="B105" s="37"/>
      <c r="C105" s="38" t="s">
        <v>23</v>
      </c>
      <c r="D105" s="39">
        <v>15968.145519999993</v>
      </c>
      <c r="E105" s="40">
        <v>8155.7926999999854</v>
      </c>
      <c r="F105" s="40">
        <v>4781.5066099999922</v>
      </c>
      <c r="G105" s="40">
        <v>0</v>
      </c>
      <c r="H105" s="40">
        <v>0</v>
      </c>
      <c r="I105" s="40">
        <v>0</v>
      </c>
      <c r="J105" s="41">
        <v>0</v>
      </c>
      <c r="K105" s="41">
        <v>0</v>
      </c>
      <c r="L105" s="41">
        <v>0</v>
      </c>
      <c r="M105" s="40">
        <v>0</v>
      </c>
      <c r="N105" s="40">
        <v>0</v>
      </c>
      <c r="O105" s="42">
        <v>0</v>
      </c>
      <c r="P105" s="43">
        <v>28905.444829999971</v>
      </c>
    </row>
    <row r="106" spans="2:18" s="4" customFormat="1" ht="12.75" customHeight="1" x14ac:dyDescent="0.25">
      <c r="B106" s="37"/>
      <c r="C106" s="38" t="s">
        <v>24</v>
      </c>
      <c r="D106" s="39">
        <v>14.448459999999999</v>
      </c>
      <c r="E106" s="40">
        <v>278.80446999999998</v>
      </c>
      <c r="F106" s="40">
        <v>14.232259999999998</v>
      </c>
      <c r="G106" s="40">
        <v>0</v>
      </c>
      <c r="H106" s="40">
        <v>0</v>
      </c>
      <c r="I106" s="40">
        <v>0</v>
      </c>
      <c r="J106" s="41">
        <v>0</v>
      </c>
      <c r="K106" s="41">
        <v>0</v>
      </c>
      <c r="L106" s="40">
        <v>0</v>
      </c>
      <c r="M106" s="40">
        <v>0</v>
      </c>
      <c r="N106" s="40">
        <v>0</v>
      </c>
      <c r="O106" s="42">
        <v>0</v>
      </c>
      <c r="P106" s="43">
        <v>307.48518999999999</v>
      </c>
    </row>
    <row r="107" spans="2:18" s="4" customFormat="1" ht="12.75" customHeight="1" x14ac:dyDescent="0.25">
      <c r="B107" s="37"/>
      <c r="C107" s="38" t="s">
        <v>25</v>
      </c>
      <c r="D107" s="39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3">
        <v>0</v>
      </c>
    </row>
    <row r="108" spans="2:18" s="4" customFormat="1" ht="12.75" customHeight="1" x14ac:dyDescent="0.25">
      <c r="B108" s="37"/>
      <c r="C108" s="38" t="s">
        <v>26</v>
      </c>
      <c r="D108" s="39">
        <v>10575.333390000003</v>
      </c>
      <c r="E108" s="40">
        <v>3746.1465000000039</v>
      </c>
      <c r="F108" s="40">
        <v>3944.1728899999985</v>
      </c>
      <c r="G108" s="40">
        <v>0</v>
      </c>
      <c r="H108" s="40">
        <v>0</v>
      </c>
      <c r="I108" s="40">
        <v>0</v>
      </c>
      <c r="J108" s="41">
        <v>0</v>
      </c>
      <c r="K108" s="41">
        <v>0</v>
      </c>
      <c r="L108" s="41">
        <v>0</v>
      </c>
      <c r="M108" s="40">
        <v>0</v>
      </c>
      <c r="N108" s="40">
        <v>0</v>
      </c>
      <c r="O108" s="42">
        <v>0</v>
      </c>
      <c r="P108" s="43">
        <v>18265.652780000008</v>
      </c>
    </row>
    <row r="109" spans="2:18" s="4" customFormat="1" ht="12.75" customHeight="1" x14ac:dyDescent="0.25">
      <c r="B109" s="37"/>
      <c r="C109" s="38" t="s">
        <v>27</v>
      </c>
      <c r="D109" s="39">
        <v>3617.3008099999975</v>
      </c>
      <c r="E109" s="40">
        <v>2422.0071800000001</v>
      </c>
      <c r="F109" s="40">
        <v>2184.4814500000007</v>
      </c>
      <c r="G109" s="40">
        <v>0</v>
      </c>
      <c r="H109" s="40">
        <v>0</v>
      </c>
      <c r="I109" s="40">
        <v>0</v>
      </c>
      <c r="J109" s="41">
        <v>0</v>
      </c>
      <c r="K109" s="41">
        <v>0</v>
      </c>
      <c r="L109" s="41">
        <v>0</v>
      </c>
      <c r="M109" s="40">
        <v>0</v>
      </c>
      <c r="N109" s="40">
        <v>0</v>
      </c>
      <c r="O109" s="42">
        <v>0</v>
      </c>
      <c r="P109" s="43">
        <v>8223.7894399999986</v>
      </c>
    </row>
    <row r="110" spans="2:18" s="4" customFormat="1" ht="12.75" customHeight="1" x14ac:dyDescent="0.25">
      <c r="B110" s="37"/>
      <c r="C110" s="38" t="s">
        <v>28</v>
      </c>
      <c r="D110" s="39">
        <v>5647.44247</v>
      </c>
      <c r="E110" s="40">
        <v>3994.8874099999998</v>
      </c>
      <c r="F110" s="40">
        <v>3722.7384699999993</v>
      </c>
      <c r="G110" s="40">
        <v>0</v>
      </c>
      <c r="H110" s="40">
        <v>0</v>
      </c>
      <c r="I110" s="40">
        <v>0</v>
      </c>
      <c r="J110" s="41">
        <v>0</v>
      </c>
      <c r="K110" s="41">
        <v>0</v>
      </c>
      <c r="L110" s="41">
        <v>0</v>
      </c>
      <c r="M110" s="40">
        <v>0</v>
      </c>
      <c r="N110" s="40">
        <v>0</v>
      </c>
      <c r="O110" s="42">
        <v>0</v>
      </c>
      <c r="P110" s="43">
        <v>13365.068349999998</v>
      </c>
    </row>
    <row r="111" spans="2:18" s="4" customFormat="1" ht="12.75" customHeight="1" x14ac:dyDescent="0.25">
      <c r="B111" s="37"/>
      <c r="C111" s="38" t="s">
        <v>29</v>
      </c>
      <c r="D111" s="44">
        <v>81.381630000000058</v>
      </c>
      <c r="E111" s="40">
        <v>381.52251999999942</v>
      </c>
      <c r="F111" s="40">
        <v>357.63263000000001</v>
      </c>
      <c r="G111" s="40">
        <v>0</v>
      </c>
      <c r="H111" s="40">
        <v>0</v>
      </c>
      <c r="I111" s="40">
        <v>0</v>
      </c>
      <c r="J111" s="41">
        <v>0</v>
      </c>
      <c r="K111" s="41">
        <v>0</v>
      </c>
      <c r="L111" s="41">
        <v>0</v>
      </c>
      <c r="M111" s="40">
        <v>0</v>
      </c>
      <c r="N111" s="40">
        <v>0</v>
      </c>
      <c r="O111" s="42">
        <v>0</v>
      </c>
      <c r="P111" s="45">
        <v>820.53677999999945</v>
      </c>
    </row>
    <row r="112" spans="2:18" s="4" customFormat="1" ht="12.75" customHeight="1" x14ac:dyDescent="0.25">
      <c r="B112" s="37"/>
      <c r="C112" s="46" t="s">
        <v>30</v>
      </c>
      <c r="D112" s="47">
        <v>35904.052279999996</v>
      </c>
      <c r="E112" s="48">
        <v>18979.160779999987</v>
      </c>
      <c r="F112" s="48">
        <v>15004.764309999991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9">
        <v>69887.977369999979</v>
      </c>
    </row>
    <row r="113" spans="2:18" s="4" customFormat="1" ht="12.75" customHeight="1" x14ac:dyDescent="0.25">
      <c r="B113" s="37"/>
      <c r="C113" s="46" t="s">
        <v>31</v>
      </c>
      <c r="D113" s="47">
        <v>72150.806910000014</v>
      </c>
      <c r="E113" s="48">
        <v>31280.382749999997</v>
      </c>
      <c r="F113" s="48">
        <v>31445.638060000001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9">
        <v>134876.82772</v>
      </c>
    </row>
    <row r="114" spans="2:18" s="4" customFormat="1" ht="12.75" customHeight="1" x14ac:dyDescent="0.25">
      <c r="B114" s="37"/>
      <c r="C114" s="38" t="s">
        <v>17</v>
      </c>
      <c r="D114" s="39">
        <v>139.80368999999999</v>
      </c>
      <c r="E114" s="40">
        <v>0</v>
      </c>
      <c r="F114" s="40">
        <v>3.8025100000000003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3">
        <v>143.6062</v>
      </c>
    </row>
    <row r="115" spans="2:18" s="4" customFormat="1" ht="12.75" customHeight="1" x14ac:dyDescent="0.25">
      <c r="B115" s="37"/>
      <c r="C115" s="38" t="s">
        <v>18</v>
      </c>
      <c r="D115" s="39">
        <v>426.45474999999999</v>
      </c>
      <c r="E115" s="40">
        <v>168.09774999999999</v>
      </c>
      <c r="F115" s="40">
        <v>54.967750000000002</v>
      </c>
      <c r="G115" s="40">
        <v>0</v>
      </c>
      <c r="H115" s="40">
        <v>0</v>
      </c>
      <c r="I115" s="40">
        <v>0</v>
      </c>
      <c r="J115" s="41">
        <v>0</v>
      </c>
      <c r="K115" s="41">
        <v>0</v>
      </c>
      <c r="L115" s="41">
        <v>0</v>
      </c>
      <c r="M115" s="40">
        <v>0</v>
      </c>
      <c r="N115" s="40">
        <v>0</v>
      </c>
      <c r="O115" s="42">
        <v>0</v>
      </c>
      <c r="P115" s="43">
        <v>649.52025000000003</v>
      </c>
    </row>
    <row r="116" spans="2:18" s="4" customFormat="1" ht="14.4" thickBot="1" x14ac:dyDescent="0.3">
      <c r="B116" s="37"/>
      <c r="C116" s="46" t="s">
        <v>32</v>
      </c>
      <c r="D116" s="59">
        <v>92.769599999999983</v>
      </c>
      <c r="E116" s="60">
        <v>39.667089999999995</v>
      </c>
      <c r="F116" s="60">
        <v>29.760909999999996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1">
        <v>162.19759999999997</v>
      </c>
    </row>
    <row r="117" spans="2:18" s="4" customFormat="1" ht="12.75" customHeight="1" thickBot="1" x14ac:dyDescent="0.3">
      <c r="B117" s="53"/>
      <c r="C117" s="54" t="s">
        <v>33</v>
      </c>
      <c r="D117" s="55">
        <v>108147.62879000002</v>
      </c>
      <c r="E117" s="56">
        <v>50299.210619999983</v>
      </c>
      <c r="F117" s="56">
        <v>46480.163279999993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7">
        <v>204927.00268999999</v>
      </c>
      <c r="R117" s="71"/>
    </row>
    <row r="118" spans="2:18" s="4" customFormat="1" ht="12.75" customHeight="1" thickBot="1" x14ac:dyDescent="0.35">
      <c r="B118" s="62"/>
      <c r="C118" s="63"/>
      <c r="D118" s="64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</row>
    <row r="119" spans="2:18" s="4" customFormat="1" ht="12.75" customHeight="1" thickBot="1" x14ac:dyDescent="0.3">
      <c r="B119" s="66" t="s">
        <v>34</v>
      </c>
      <c r="C119" s="67"/>
      <c r="D119" s="55">
        <v>-550.10056000000623</v>
      </c>
      <c r="E119" s="55">
        <v>-1912.1526400000294</v>
      </c>
      <c r="F119" s="55">
        <v>-1524.6343100000158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68">
        <v>-3986.8875100000514</v>
      </c>
    </row>
    <row r="120" spans="2:18" s="4" customFormat="1" ht="12.75" customHeight="1" thickBot="1" x14ac:dyDescent="0.3">
      <c r="B120" s="69" t="s">
        <v>35</v>
      </c>
      <c r="C120" s="70"/>
      <c r="D120" s="55">
        <v>-550.10056000000623</v>
      </c>
      <c r="E120" s="55">
        <v>-1912.1526400000294</v>
      </c>
      <c r="F120" s="55">
        <v>-1524.6343100000158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68">
        <v>-3986.8875100000514</v>
      </c>
    </row>
    <row r="121" spans="2:18" s="4" customFormat="1" ht="12.75" customHeight="1" x14ac:dyDescent="0.25">
      <c r="B121" s="8"/>
      <c r="C121" s="14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</sheetData>
  <mergeCells count="18">
    <mergeCell ref="B119:C119"/>
    <mergeCell ref="B120:C120"/>
    <mergeCell ref="D86:O86"/>
    <mergeCell ref="B89:B102"/>
    <mergeCell ref="B104:B117"/>
    <mergeCell ref="P7:P8"/>
    <mergeCell ref="B39:C39"/>
    <mergeCell ref="B40:C40"/>
    <mergeCell ref="P47:P48"/>
    <mergeCell ref="B79:C79"/>
    <mergeCell ref="B80:C80"/>
    <mergeCell ref="P87:P88"/>
    <mergeCell ref="D6:O6"/>
    <mergeCell ref="B9:B22"/>
    <mergeCell ref="B24:B37"/>
    <mergeCell ref="D46:O46"/>
    <mergeCell ref="B49:B62"/>
    <mergeCell ref="B64:B77"/>
  </mergeCells>
  <conditionalFormatting sqref="D88:O88">
    <cfRule type="cellIs" dxfId="17" priority="1" stopIfTrue="1" operator="equal">
      <formula>"M+12"</formula>
    </cfRule>
    <cfRule type="cellIs" dxfId="16" priority="2" stopIfTrue="1" operator="equal">
      <formula>"M+6"</formula>
    </cfRule>
    <cfRule type="cellIs" dxfId="15" priority="3" stopIfTrue="1" operator="equal">
      <formula>"M+3"</formula>
    </cfRule>
  </conditionalFormatting>
  <conditionalFormatting sqref="D8:O8">
    <cfRule type="cellIs" dxfId="11" priority="7" stopIfTrue="1" operator="equal">
      <formula>"M+12"</formula>
    </cfRule>
    <cfRule type="cellIs" dxfId="10" priority="8" stopIfTrue="1" operator="equal">
      <formula>"M+6"</formula>
    </cfRule>
    <cfRule type="cellIs" dxfId="9" priority="9" stopIfTrue="1" operator="equal">
      <formula>"M+3"</formula>
    </cfRule>
  </conditionalFormatting>
  <conditionalFormatting sqref="D48:O48">
    <cfRule type="cellIs" dxfId="5" priority="4" stopIfTrue="1" operator="equal">
      <formula>"M+12"</formula>
    </cfRule>
    <cfRule type="cellIs" dxfId="4" priority="5" stopIfTrue="1" operator="equal">
      <formula>"M+6"</formula>
    </cfRule>
    <cfRule type="cellIs" dxfId="3" priority="6" stopIfTrue="1" operator="equal">
      <formula>"M+3"</formula>
    </cfRule>
  </conditionalFormatting>
  <pageMargins left="0.70866141732283472" right="0.70866141732283472" top="1.6141732283464567" bottom="1.6535433070866143" header="0.78740157480314965" footer="0.78740157480314965"/>
  <pageSetup paperSize="8" scale="99" orientation="landscape" r:id="rId1"/>
  <headerFooter alignWithMargins="0">
    <oddHeader>&amp;LRTE/Opérations/Exploitation/CNES/DAM/SRD/JM. WALTI.&amp;C&amp;"Arial,Gras"&amp;20&amp;U
- Compte RE et MA -</oddHeader>
    <oddFooter>&amp;LDiffusion RTE.&amp;CPage &amp;P / &amp;N&amp;RImprimé le &amp;D à &amp;T.</oddFooter>
  </headerFooter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28075</vt:lpwstr>
  </property>
  <property fmtid="{D5CDD505-2E9C-101B-9397-08002B2CF9AE}" pid="4" name="OptimizationTime">
    <vt:lpwstr>20200528_1136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Version_CAM</vt:lpstr>
    </vt:vector>
  </TitlesOfParts>
  <Company>RTE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FOUBERT Nicolas</dc:creator>
  <cp:lastModifiedBy>FOUBERT Nicolas</cp:lastModifiedBy>
  <cp:lastPrinted>2020-05-28T09:02:45Z</cp:lastPrinted>
  <dcterms:created xsi:type="dcterms:W3CDTF">2020-05-28T09:00:18Z</dcterms:created>
  <dcterms:modified xsi:type="dcterms:W3CDTF">2020-05-28T09:03:19Z</dcterms:modified>
</cp:coreProperties>
</file>